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helen\OneDrive\Desktop\Health Economy\"/>
    </mc:Choice>
  </mc:AlternateContent>
  <xr:revisionPtr revIDLastSave="0" documentId="8_{91B15603-6169-47EA-83FF-D595CFA18D27}" xr6:coauthVersionLast="47" xr6:coauthVersionMax="47" xr10:uidLastSave="{00000000-0000-0000-0000-000000000000}"/>
  <bookViews>
    <workbookView xWindow="-108" yWindow="-108" windowWidth="23256" windowHeight="12576" activeTab="2" xr2:uid="{00000000-000D-0000-FFFF-FFFF00000000}"/>
  </bookViews>
  <sheets>
    <sheet name="Übersicht" sheetId="4" r:id="rId1"/>
    <sheet name="Multiple Choice" sheetId="1" r:id="rId2"/>
    <sheet name="Offene Fragen" sheetId="2" r:id="rId3"/>
    <sheet name="Tabelle2" sheetId="3" state="hidden" r:id="rId4"/>
  </sheets>
  <externalReferences>
    <externalReference r:id="rId5"/>
    <externalReference r:id="rId6"/>
  </externalReferences>
  <definedNames>
    <definedName name="_xlnm._FilterDatabase" localSheetId="2" hidden="1">'Offene Fragen'!$K$1:$K$136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9" i="3" l="1"/>
  <c r="B28" i="3"/>
  <c r="B27" i="3"/>
  <c r="B26" i="3"/>
  <c r="B25" i="3"/>
  <c r="B24" i="3"/>
  <c r="B23" i="3"/>
  <c r="B14" i="4" s="1"/>
  <c r="B18" i="4" s="1"/>
  <c r="B22" i="3"/>
  <c r="B21" i="3"/>
  <c r="B20" i="3"/>
  <c r="B17" i="3"/>
  <c r="B16" i="3"/>
  <c r="B15" i="3"/>
  <c r="B14" i="3"/>
  <c r="B13" i="3"/>
  <c r="B12" i="3"/>
  <c r="B11" i="3"/>
  <c r="B10" i="3"/>
  <c r="B9" i="3"/>
  <c r="B8" i="3"/>
  <c r="B9" i="4"/>
  <c r="B13" i="4" s="1"/>
  <c r="B17" i="4"/>
  <c r="B16" i="4"/>
  <c r="B15" i="4"/>
  <c r="B11" i="4"/>
  <c r="B12" i="4"/>
  <c r="B10" i="4"/>
  <c r="B19" i="4" l="1"/>
</calcChain>
</file>

<file path=xl/sharedStrings.xml><?xml version="1.0" encoding="utf-8"?>
<sst xmlns="http://schemas.openxmlformats.org/spreadsheetml/2006/main" count="663" uniqueCount="496">
  <si>
    <t>Modulkürzel</t>
  </si>
  <si>
    <t>DLBPROGPM</t>
  </si>
  <si>
    <t>Kurskürzel</t>
  </si>
  <si>
    <t>DLBPROGPM01</t>
  </si>
  <si>
    <t>Kursname</t>
  </si>
  <si>
    <t xml:space="preserve">Grundlagen des Produktmanagements </t>
  </si>
  <si>
    <t>Anzahl Lektionen</t>
  </si>
  <si>
    <t>Autor</t>
  </si>
  <si>
    <t>Paul Nikodemus</t>
  </si>
  <si>
    <t>Klausurdauer in Minuten</t>
  </si>
  <si>
    <t>Kommentar</t>
  </si>
  <si>
    <t>VK</t>
  </si>
  <si>
    <t># MC Fragen/Lektion</t>
  </si>
  <si>
    <t># MC leicht/Lektion</t>
  </si>
  <si>
    <t># MC mittel/Lektion</t>
  </si>
  <si>
    <t># MC schwer/Lektion</t>
  </si>
  <si>
    <t># MC Fragen gesamt</t>
  </si>
  <si>
    <t># Offene Fragen/Lektion</t>
  </si>
  <si>
    <t># Offen leicht/Lektion</t>
  </si>
  <si>
    <t># Offen mittel/Lektion</t>
  </si>
  <si>
    <t># Offen schwer/Lektion</t>
  </si>
  <si>
    <t># Offene Fragen gesamt</t>
  </si>
  <si>
    <t>Fragen insgesamt</t>
  </si>
  <si>
    <t>Für die Klausur benötigen die Teilnehmenden einen Taschenrechner und Schmierpapier.</t>
  </si>
  <si>
    <t>Lektion</t>
  </si>
  <si>
    <t>Unterlektion</t>
  </si>
  <si>
    <t>Schwierigkeitsgrad</t>
  </si>
  <si>
    <t>Fragenkürzel</t>
  </si>
  <si>
    <t>Fragetext</t>
  </si>
  <si>
    <t>Richtige Antwort</t>
  </si>
  <si>
    <t>Falsche Antwort</t>
  </si>
  <si>
    <t>Bild bitte mit Fragenkürzel abspeichern</t>
  </si>
  <si>
    <t>Kommentar Kontrolleur</t>
  </si>
  <si>
    <t>leicht</t>
  </si>
  <si>
    <t>mittel</t>
  </si>
  <si>
    <t>schwer</t>
  </si>
  <si>
    <t>Punkte (automatisch)</t>
  </si>
  <si>
    <t>Zeilen</t>
  </si>
  <si>
    <t>Fragenkürzel (automatisch)</t>
  </si>
  <si>
    <t>Musterlösung</t>
  </si>
  <si>
    <t>Bild</t>
  </si>
  <si>
    <t>Ja</t>
  </si>
  <si>
    <t>Nein</t>
  </si>
  <si>
    <t>MC Fragen pro Lektion</t>
  </si>
  <si>
    <t>MC leicht</t>
  </si>
  <si>
    <t>MC mittel</t>
  </si>
  <si>
    <t>MC schwer</t>
  </si>
  <si>
    <t>Offene Fragen / Lektion</t>
  </si>
  <si>
    <t>Offen leicht</t>
  </si>
  <si>
    <t>Offen mittel</t>
  </si>
  <si>
    <t>Offen schwer</t>
  </si>
  <si>
    <t>1.1</t>
  </si>
  <si>
    <t>1.2</t>
  </si>
  <si>
    <t>1.3</t>
  </si>
  <si>
    <t>2.1</t>
  </si>
  <si>
    <t>2.2</t>
  </si>
  <si>
    <t>2.4</t>
  </si>
  <si>
    <t>2.3</t>
  </si>
  <si>
    <t>3.1</t>
  </si>
  <si>
    <t>3.2</t>
  </si>
  <si>
    <t>3.3</t>
  </si>
  <si>
    <t>4.1</t>
  </si>
  <si>
    <t>4.2</t>
  </si>
  <si>
    <t>4.3</t>
  </si>
  <si>
    <t>4.4</t>
  </si>
  <si>
    <t>5.1</t>
  </si>
  <si>
    <t>5.2</t>
  </si>
  <si>
    <t>5.3</t>
  </si>
  <si>
    <t>6.1</t>
  </si>
  <si>
    <t>6.2</t>
  </si>
  <si>
    <t>6.3</t>
  </si>
  <si>
    <t>7.1</t>
  </si>
  <si>
    <t>7.2</t>
  </si>
  <si>
    <t>7.3</t>
  </si>
  <si>
    <t>DLBPROGPM01_MC_001</t>
  </si>
  <si>
    <t>DLBPROGPM01_MC_002</t>
  </si>
  <si>
    <t>DLBPROGPM01_MC_003</t>
  </si>
  <si>
    <t>DLBPROGPM01_MC_004</t>
  </si>
  <si>
    <t>DLBPROGPM01_MC_005</t>
  </si>
  <si>
    <t>DLBPROGPM01_MC_006</t>
  </si>
  <si>
    <t>DLBPROGPM01_MC_007</t>
  </si>
  <si>
    <t>DLBPROGPM01_MC_008</t>
  </si>
  <si>
    <t>DLBPROGPM01_MC_009</t>
  </si>
  <si>
    <t>DLBPROGPM01_MC_010</t>
  </si>
  <si>
    <t>DLBPROGPM01_MC_011</t>
  </si>
  <si>
    <t>DLBPROGPM01_MC_012</t>
  </si>
  <si>
    <t>DLBPROGPM01_MC_013</t>
  </si>
  <si>
    <t>DLBPROGPM01_MC_014</t>
  </si>
  <si>
    <t>DLBPROGPM01_MC_015</t>
  </si>
  <si>
    <t>DLBPROGPM01_MC_016</t>
  </si>
  <si>
    <t>DLBPROGPM01_MC_017</t>
  </si>
  <si>
    <t>DLBPROGPM01_MC_018</t>
  </si>
  <si>
    <t>DLBPROGPM01_MC_019</t>
  </si>
  <si>
    <t>DLBPROGPM01_MC_020</t>
  </si>
  <si>
    <t>DLBPROGPM01_MC_021</t>
  </si>
  <si>
    <t>DLBPROGPM01_MC_022</t>
  </si>
  <si>
    <t>DLBPROGPM01_MC_023</t>
  </si>
  <si>
    <t>DLBPROGPM01_MC_024</t>
  </si>
  <si>
    <t>DLBPROGPM01_MC_025</t>
  </si>
  <si>
    <t>DLBPROGPM01_MC_026</t>
  </si>
  <si>
    <t>DLBPROGPM01_MC_027</t>
  </si>
  <si>
    <t>DLBPROGPM01_MC_028</t>
  </si>
  <si>
    <t>DLBPROGPM01_MC_029</t>
  </si>
  <si>
    <t>DLBPROGPM01_MC_030</t>
  </si>
  <si>
    <t>DLBPROGPM01_MC_031</t>
  </si>
  <si>
    <t>DLBPROGPM01_MC_032</t>
  </si>
  <si>
    <t>DLBPROGPM01_MC_033</t>
  </si>
  <si>
    <t>DLBPROGPM01_MC_034</t>
  </si>
  <si>
    <t>DLBPROGPM01_MC_035</t>
  </si>
  <si>
    <t>DLBPROGPM01_MC_036</t>
  </si>
  <si>
    <t>DLBPROGPM01_MC_037</t>
  </si>
  <si>
    <t>DLBPROGPM01_MC_038</t>
  </si>
  <si>
    <t>DLBPROGPM01_MC_039</t>
  </si>
  <si>
    <t>DLBPROGPM01_MC_040</t>
  </si>
  <si>
    <t>DLBPROGPM01_MC_041</t>
  </si>
  <si>
    <t>DLBPROGPM01_MC_042</t>
  </si>
  <si>
    <t>DLBPROGPM01_MC_043</t>
  </si>
  <si>
    <t>DLBPROGPM01_MC_044</t>
  </si>
  <si>
    <t>DLBPROGPM01_MC_045</t>
  </si>
  <si>
    <t>DLBPROGPM01_MC_046</t>
  </si>
  <si>
    <t>DLBPROGPM01_MC_047</t>
  </si>
  <si>
    <t>DLBPROGPM01_MC_048</t>
  </si>
  <si>
    <t>DLBPROGPM01_MC_049</t>
  </si>
  <si>
    <t>5.4</t>
  </si>
  <si>
    <t>DLBPROGPM01_offen_001</t>
  </si>
  <si>
    <t>DLBPROGPM01_offen_002</t>
  </si>
  <si>
    <t>DLBPROGPM01_offen_003</t>
  </si>
  <si>
    <t>DLBPROGPM01_offen_004</t>
  </si>
  <si>
    <t>DLBPROGPM01_offen_005</t>
  </si>
  <si>
    <t>DLBPROGPM01_offen_006</t>
  </si>
  <si>
    <t>DLBPROGPM01_offen_007</t>
  </si>
  <si>
    <t>DLBPROGPM01_offen_008</t>
  </si>
  <si>
    <t>DLBPROGPM01_offen_009</t>
  </si>
  <si>
    <t>DLBPROGPM01_offen_010</t>
  </si>
  <si>
    <t>DLBPROGPM01_offen_011</t>
  </si>
  <si>
    <t>DLBPROGPM01_offen_012</t>
  </si>
  <si>
    <t>DLBPROGPM01_offen_013</t>
  </si>
  <si>
    <t>DLBPROGPM01_offen_014</t>
  </si>
  <si>
    <t>DLBPROGPM01_offen_015</t>
  </si>
  <si>
    <t>DLBPROGPM01_offen_016</t>
  </si>
  <si>
    <t>DLBPROGPM01_offen_017</t>
  </si>
  <si>
    <t>DLBPROGPM01_offen_018</t>
  </si>
  <si>
    <t>DLBPROGPM01_offen_019</t>
  </si>
  <si>
    <t>DLBPROGPM01_offen_020</t>
  </si>
  <si>
    <t>DLBPROGPM01_offen_021</t>
  </si>
  <si>
    <t>DLBPROGPM01_offen_022</t>
  </si>
  <si>
    <t>DLBPROGPM01_offen_023</t>
  </si>
  <si>
    <t>DLBPROGPM01_offen_024</t>
  </si>
  <si>
    <t>DLBPROGPM01_offen_025</t>
  </si>
  <si>
    <t>DLBPROGPM01_offen_026</t>
  </si>
  <si>
    <t>DLBPROGPM01_offen_027</t>
  </si>
  <si>
    <t>DLBPROGPM01_offen_028</t>
  </si>
  <si>
    <t>DLBPROGPM01_offen_029</t>
  </si>
  <si>
    <t>DLBPROGPM01_offen_030</t>
  </si>
  <si>
    <t>DLBPROGPM01_offen_031</t>
  </si>
  <si>
    <t>DLBPROGPM01_offen_032</t>
  </si>
  <si>
    <t>DLBPROGPM01_offen_033</t>
  </si>
  <si>
    <t>DLBPROGPM01_offen_034</t>
  </si>
  <si>
    <t>DLBPROGPM01_offen_035</t>
  </si>
  <si>
    <t>DLBPROGPM01_offen_036</t>
  </si>
  <si>
    <t>DLBPROGPM01_offen_037</t>
  </si>
  <si>
    <t>DLBPROGPM01_offen_038</t>
  </si>
  <si>
    <t>DLBPROGPM01_offen_039</t>
  </si>
  <si>
    <t>DLBPROGPM01_offen_040</t>
  </si>
  <si>
    <t>DLBPROGPM01_offen_041</t>
  </si>
  <si>
    <t>DLBPROGPM01_offen_042</t>
  </si>
  <si>
    <r>
      <rPr>
        <b/>
        <sz val="10"/>
        <color rgb="FF000000"/>
        <rFont val="Calibri"/>
        <family val="2"/>
      </rPr>
      <t>To the translator:</t>
    </r>
    <r>
      <rPr>
        <sz val="10"/>
        <color rgb="FF000000"/>
        <rFont val="Calibri"/>
        <family val="2"/>
        <charset val="1"/>
      </rPr>
      <t xml:space="preserve"> Please only translate the text of the questions and answer options (solutions for open answer). Please do not translate any of the headings or information about the questions (e.g., difficutly level, anything on the Übersicht sheet). Only the Multiple Choice and Offene Fragen sheets are relevant for translation.</t>
    </r>
  </si>
  <si>
    <r>
      <rPr>
        <b/>
        <sz val="10"/>
        <color theme="1"/>
        <rFont val="Calibri"/>
        <family val="2"/>
        <scheme val="minor"/>
      </rPr>
      <t>To the translator:</t>
    </r>
    <r>
      <rPr>
        <sz val="10"/>
        <color theme="1"/>
        <rFont val="Calibri"/>
        <family val="2"/>
        <scheme val="minor"/>
      </rPr>
      <t xml:space="preserve"> Please only translate the text of the questions and answer options (solutions for open answer). Please do not translate any of the headings or information about the questions (e.g., difficutly level, anything on the Übersicht sheet). Only the Multiple Choice and Offene Fragen sheets are relevant for translation.</t>
    </r>
  </si>
  <si>
    <t>Production program.</t>
  </si>
  <si>
    <t>Merchandise.</t>
  </si>
  <si>
    <t>Product mix.</t>
  </si>
  <si>
    <t>Industrial product.</t>
  </si>
  <si>
    <t>The perceptions that consumers/buyers associate with a particular product or good are referred to as ...</t>
  </si>
  <si>
    <t>consumption.</t>
  </si>
  <si>
    <t>Very often, product managers are also responsible for an entire product mix or product program area.</t>
  </si>
  <si>
    <t>Product managers are always responsible for an entire product mix or product program area.</t>
  </si>
  <si>
    <t>Product managers are only ever responsible for exactly one product, as the name suggests.</t>
  </si>
  <si>
    <t>Product managers have a defined role in a company. Which statement is correct?</t>
  </si>
  <si>
    <t>Specialty goods.</t>
  </si>
  <si>
    <t>Consumer goods.</t>
  </si>
  <si>
    <t>Convenience goods.</t>
  </si>
  <si>
    <t>Shopping goods.</t>
  </si>
  <si>
    <t>Product types.</t>
  </si>
  <si>
    <t>Product classes.</t>
  </si>
  <si>
    <t>Product brands.</t>
  </si>
  <si>
    <t>Product forms.</t>
  </si>
  <si>
    <t>Product managers can work on strategic and operational tasks. How is their role characterized when both areas of responsibility, strategic and operational, are quite extensive?</t>
  </si>
  <si>
    <t>Product managers are in a comfortable position here, since in this dual role they can make all the decisions themselves and are independent of instructions, as they also determine the strategic issues.</t>
  </si>
  <si>
    <t xml:space="preserve">Product managers are exemplary managers here, since they can determine the strategic tasks themselves as well as easily delegate the operational tasks to their team. </t>
  </si>
  <si>
    <t>An expert responsible for organizational development would like to assign product management to the area of technology development. Which statement describes the possible disadvantages of organizing product management in this way?</t>
  </si>
  <si>
    <t>The disadvantage of this assignment could be that existing customers are preferred to new customers and</t>
  </si>
  <si>
    <t>In product management, you must be market-oriented. Market-oriented means that you ...</t>
  </si>
  <si>
    <t xml:space="preserve">make decisions in a customer and competition-oriented manner. </t>
  </si>
  <si>
    <t>make decisions based on supply and price.</t>
  </si>
  <si>
    <t>make decisions not only on the basis of the sales market, but also on the basis of the procurement market.</t>
  </si>
  <si>
    <t>orient your own product development toward the products already available on the market.</t>
  </si>
  <si>
    <t>Where in the magic triangle is the question of value as a dimension of a business model?</t>
  </si>
  <si>
    <t xml:space="preserve"> At the earnings mechanism.</t>
  </si>
  <si>
    <t>At the value chain.</t>
  </si>
  <si>
    <t>At the value proposition.</t>
  </si>
  <si>
    <t>At the model core.</t>
  </si>
  <si>
    <t>Particularly those that can be seen as indicators of change.</t>
  </si>
  <si>
    <t>Only those that can be seen as indicators of ecological change.</t>
  </si>
  <si>
    <t>Only those that can be seen as indicators of changes in environmental legislation.</t>
  </si>
  <si>
    <t>What does a company have if it can develop competitive advantages within the market in the long run due to a particular characteristic?</t>
  </si>
  <si>
    <t>A core competence.</t>
  </si>
  <si>
    <t>A key factor.</t>
  </si>
  <si>
    <t>A market benefit.</t>
  </si>
  <si>
    <t>A key industry.</t>
  </si>
  <si>
    <t xml:space="preserve">market or customer-related combinations of a company’s offerings and intended audiences with its own and specific competitive situation. </t>
  </si>
  <si>
    <t>the departments of a company that have an important operational role and carry out development work for product management.</t>
  </si>
  <si>
    <t>the departments of a company that determine and control the strategies of the company in all important functional areas.</t>
  </si>
  <si>
    <t>the subsidiaries that occupy leading positions in strategically important markets and therefore require high levels of investment.</t>
  </si>
  <si>
    <t>product positioning.</t>
  </si>
  <si>
    <t>product development.</t>
  </si>
  <si>
    <t>product innovation.</t>
  </si>
  <si>
    <t>product pricing.</t>
  </si>
  <si>
    <t>Operationalization of goals.</t>
  </si>
  <si>
    <t>Strategic goal setting.</t>
  </si>
  <si>
    <t>Categorization of goals.</t>
  </si>
  <si>
    <t>Goal analysis.</t>
  </si>
  <si>
    <t xml:space="preserve">Income, marital status, and educational level are ... </t>
  </si>
  <si>
    <t>sociodemographic characteristics.</t>
  </si>
  <si>
    <t>psychographic characteristics.</t>
  </si>
  <si>
    <t>democratic characteristics.</t>
  </si>
  <si>
    <t>A market stimulation strategy has two basic strategy options. Which statement correctly describes these?</t>
  </si>
  <si>
    <r>
      <t xml:space="preserve">In a </t>
    </r>
    <r>
      <rPr>
        <b/>
        <sz val="10"/>
        <color rgb="FF000000"/>
        <rFont val="Calibri"/>
        <family val="2"/>
        <scheme val="minor"/>
      </rPr>
      <t xml:space="preserve">preference strategy, </t>
    </r>
    <r>
      <rPr>
        <sz val="10"/>
        <color rgb="FF000000"/>
        <rFont val="Calibri"/>
        <family val="2"/>
        <scheme val="minor"/>
      </rPr>
      <t xml:space="preserve">customer preference is not based on price attractiveness, but rather on high quality, whereas a </t>
    </r>
    <r>
      <rPr>
        <b/>
        <sz val="10"/>
        <color rgb="FF000000"/>
        <rFont val="Calibri"/>
        <family val="2"/>
        <scheme val="minor"/>
      </rPr>
      <t xml:space="preserve">price-quantity strategy </t>
    </r>
    <r>
      <rPr>
        <sz val="10"/>
        <color rgb="FF000000"/>
        <rFont val="Calibri"/>
        <family val="2"/>
        <scheme val="minor"/>
      </rPr>
      <t>is associated with aggressive price competition.</t>
    </r>
  </si>
  <si>
    <r>
      <t xml:space="preserve">In a </t>
    </r>
    <r>
      <rPr>
        <b/>
        <sz val="10"/>
        <color rgb="FF000000"/>
        <rFont val="Calibri"/>
        <family val="2"/>
        <scheme val="minor"/>
      </rPr>
      <t xml:space="preserve">price-volume strategy, </t>
    </r>
    <r>
      <rPr>
        <sz val="10"/>
        <color rgb="FF000000"/>
        <rFont val="Calibri"/>
        <family val="2"/>
        <scheme val="minor"/>
      </rPr>
      <t xml:space="preserve">the customer preference is not for a low price, but rather for a high price, whereas a </t>
    </r>
    <r>
      <rPr>
        <b/>
        <sz val="10"/>
        <color rgb="FF000000"/>
        <rFont val="Calibri"/>
        <family val="2"/>
        <scheme val="minor"/>
      </rPr>
      <t xml:space="preserve">price preference strategy </t>
    </r>
    <r>
      <rPr>
        <sz val="10"/>
        <color rgb="FF000000"/>
        <rFont val="Calibri"/>
        <family val="2"/>
        <scheme val="minor"/>
      </rPr>
      <t>is associated with simultaneous high sales volumes.</t>
    </r>
  </si>
  <si>
    <r>
      <t xml:space="preserve">In a </t>
    </r>
    <r>
      <rPr>
        <b/>
        <sz val="10"/>
        <color rgb="FF000000"/>
        <rFont val="Calibri"/>
        <family val="2"/>
        <scheme val="minor"/>
      </rPr>
      <t xml:space="preserve">price-stimulation strategy, </t>
    </r>
    <r>
      <rPr>
        <sz val="10"/>
        <color rgb="FF000000"/>
        <rFont val="Calibri"/>
        <family val="2"/>
        <scheme val="minor"/>
      </rPr>
      <t xml:space="preserve">customer preference is not based on functional attractiveness, but rather on low price, whereas a </t>
    </r>
    <r>
      <rPr>
        <b/>
        <sz val="10"/>
        <color rgb="FF000000"/>
        <rFont val="Calibri"/>
        <family val="2"/>
        <scheme val="minor"/>
      </rPr>
      <t xml:space="preserve">price-volume strategy </t>
    </r>
    <r>
      <rPr>
        <sz val="10"/>
        <color rgb="FF000000"/>
        <rFont val="Calibri"/>
        <family val="2"/>
        <scheme val="minor"/>
      </rPr>
      <t>is associated with high prices and volumes.</t>
    </r>
  </si>
  <si>
    <t>The market should be divided into segments that are internally homogeneous. This division into buyer groups that are as homogeneous as possible makes sense, since then ...</t>
  </si>
  <si>
    <t>market cultivation can be carried out through specific instruments with a high degree of efficiency.</t>
  </si>
  <si>
    <t>all potential customers in the same region can be better reached and sales can be optimized in terms of costs.</t>
  </si>
  <si>
    <t>the price expectations of all possible customers in such a segment are the same, which facilitates pricing policy.</t>
  </si>
  <si>
    <t>market coverage (full/partial) and measure differentiation (mass market/market segments).</t>
  </si>
  <si>
    <t>market size (industry/niche) and scope of action (strategic/operational).</t>
  </si>
  <si>
    <t>market reach (national/international) and market price (high price/low price).</t>
  </si>
  <si>
    <t>The historic characteristic always represents the sum for all products in a target market and does not represent a specific product.</t>
  </si>
  <si>
    <t>early adopters.</t>
  </si>
  <si>
    <t>early innovators.</t>
  </si>
  <si>
    <t>early imitators.</t>
  </si>
  <si>
    <t>early inventors.</t>
  </si>
  <si>
    <t>hybrid roadmap.</t>
  </si>
  <si>
    <t>dual roadmap.</t>
  </si>
  <si>
    <t>mixed roadmap.</t>
  </si>
  <si>
    <t>multiple roadmap.</t>
  </si>
  <si>
    <t>High contribution margins and sufficient products in the growth stage are an indication that the company is prepared for the future.</t>
  </si>
  <si>
    <t>High sales revenues and sufficient products in the saturation stage are an indication that the company is prepared for the future.</t>
  </si>
  <si>
    <t>High sales revenues and exclusively products in the introductory stage are an indication that the company is prepared for the future.</t>
  </si>
  <si>
    <t>High selling prices and sufficient products in the maturity stage are an indication that the company is prepared for the future.</t>
  </si>
  <si>
    <t>Lean management is also a modern approach in product management. Which statement is correct in this context?</t>
  </si>
  <si>
    <t xml:space="preserve">Lean management means that processes can and should also be interrupted and changed if important parameters that determine the process have changed.  </t>
  </si>
  <si>
    <t>Scrum and Kanban are methods suitable for product management. Which statement differentiates between the two approaches clearly?</t>
  </si>
  <si>
    <t xml:space="preserve">Which order/sequence of the stages of the stage-gate model in product development is correct? </t>
  </si>
  <si>
    <t>1. Discovery
2. Scoping
3. Build the business case
4. Development
5. Testing and validation
6. Launch</t>
  </si>
  <si>
    <t xml:space="preserve">1. Scoping
2. Discovery
3. Build the business case
4. Development
5. Testing and validation
6. Launch
</t>
  </si>
  <si>
    <t>1. Discovery
2. Scoping
3. Build the business case
4. Development
5. Launch
6. Testing and validation</t>
  </si>
  <si>
    <t>1. Discovery
2. Scoping
3. Development
4. Build the business case
5. Testing and validation
6. Launch</t>
  </si>
  <si>
    <t>Innovation and product management are important disciplines within a company. Which statement correctly describes the function of innovation management in this context?</t>
  </si>
  <si>
    <t>It leads to new or improved products and is therefore an important part of product management.</t>
  </si>
  <si>
    <t>It turns products into successful innovations and thus follows product management.</t>
  </si>
  <si>
    <t>As part of product management, it is primarily responsible for innovative approaches in advertising and sales.</t>
  </si>
  <si>
    <t>It is exclusively responsible for the optimization of production processes in product management.</t>
  </si>
  <si>
    <t>Which statement correctly describes idea management in the context of product management?</t>
  </si>
  <si>
    <r>
      <t xml:space="preserve">Requirements management is an important function in product development. </t>
    </r>
    <r>
      <rPr>
        <sz val="10"/>
        <color theme="1"/>
        <rFont val="Calibri"/>
        <family val="2"/>
        <scheme val="minor"/>
      </rPr>
      <t>Which does this management discipline handle?</t>
    </r>
  </si>
  <si>
    <t>The administration, improvement, and planning of product characteristics.</t>
  </si>
  <si>
    <t>The administration, improvement, and planning of product ideas.</t>
  </si>
  <si>
    <t>The administration and planning of legislative requirements in product development.</t>
  </si>
  <si>
    <t>The implementation and evaluation of user surveys on product quality.</t>
  </si>
  <si>
    <t>Which takes place in the first step of a lead user analysis?</t>
  </si>
  <si>
    <t xml:space="preserve">The selection of the lead users, since only then can the next steps be specifically taken. </t>
  </si>
  <si>
    <t>The expert interviews, since only then can the subject areas for the analysis in the next step be determined.</t>
  </si>
  <si>
    <r>
      <t xml:space="preserve">A collection of conceptual proposals, since only then can the </t>
    </r>
    <r>
      <rPr>
        <sz val="10"/>
        <color theme="1"/>
        <rFont val="Calibri"/>
        <family val="2"/>
        <scheme val="minor"/>
      </rPr>
      <t>lead user</t>
    </r>
    <r>
      <rPr>
        <sz val="10"/>
        <color rgb="FF000000"/>
        <rFont val="Calibri"/>
        <family val="2"/>
        <scheme val="minor"/>
      </rPr>
      <t>s be determined in the next step.</t>
    </r>
  </si>
  <si>
    <t>the requirements from the customer’s point of view, from the environment's point of view, and from the company's point of view.</t>
  </si>
  <si>
    <t>the performance parameters of the leading products of competing companies.</t>
  </si>
  <si>
    <r>
      <t>the requirements from the development department’s</t>
    </r>
    <r>
      <rPr>
        <sz val="12"/>
        <color theme="1"/>
        <rFont val="Calibri"/>
        <family val="2"/>
        <scheme val="minor"/>
      </rPr>
      <t xml:space="preserve"> </t>
    </r>
    <r>
      <rPr>
        <sz val="10"/>
        <color rgb="FF000000"/>
        <rFont val="Calibri"/>
        <family val="2"/>
        <scheme val="minor"/>
      </rPr>
      <t>point of view and the sales department’s</t>
    </r>
    <r>
      <rPr>
        <sz val="12"/>
        <color theme="1"/>
        <rFont val="Calibri"/>
        <family val="2"/>
        <scheme val="minor"/>
      </rPr>
      <t xml:space="preserve"> </t>
    </r>
    <r>
      <rPr>
        <sz val="10"/>
        <color rgb="FF000000"/>
        <rFont val="Calibri"/>
        <family val="2"/>
        <scheme val="minor"/>
      </rPr>
      <t>point of view.</t>
    </r>
  </si>
  <si>
    <t>Market entry always refers to the introduction of genuinely new products onto a market already served by a supplier.</t>
  </si>
  <si>
    <t>Market entry always refers to the introduction of genuinely new products onto a market not yet served by any supplier.</t>
  </si>
  <si>
    <t>Market entry is the introduction of new products by competing companies onto the market already served by a supplying company.</t>
  </si>
  <si>
    <t>In addition to the introduction of new products onto the market, market entry also involves the 
the introduction of existing products onto a new target market.</t>
  </si>
  <si>
    <t>select a me-too strategy.</t>
  </si>
  <si>
    <t>select an intervention strategy.</t>
  </si>
  <si>
    <t>select an innovation strategy.</t>
  </si>
  <si>
    <t>select a me-top strategy.</t>
  </si>
  <si>
    <t>Which two strategies for entering new target markets focus on the timing of market entry?</t>
  </si>
  <si>
    <t>Waterfall and sprinkler strategy.</t>
  </si>
  <si>
    <t>Skimming and low-price strategy.</t>
  </si>
  <si>
    <t>Market and sales strategy.</t>
  </si>
  <si>
    <t>Product and innovation strategy.</t>
  </si>
  <si>
    <t>Market entry barriers play a significant role in competition. Among other things, they involve the economies of scale of a competing company. What are economies of scale?</t>
  </si>
  <si>
    <t>Sales and distribution are also important decision areas when entering a market. There are different forms for the design of the sales organization and distribution at market entry, which are mainly based on relevant factors. Which relevant factors for decision-making are correct?</t>
  </si>
  <si>
    <t xml:space="preserve">Goals, resources, and controllability. </t>
  </si>
  <si>
    <t>Price, intensity of competition, and state regulation.</t>
  </si>
  <si>
    <t xml:space="preserve">Intermediaries, distribution systems, and advertising budget. </t>
  </si>
  <si>
    <t>Production costs, discounting, and distribution systems .</t>
  </si>
  <si>
    <t xml:space="preserve">The product is also the focus of the decision to enter a market, since its strong differentiation can lead to customer loyalty, resulting in higher switching costs. </t>
  </si>
  <si>
    <t xml:space="preserve">The product is also the focus of the decision to enter a market, since only its high level of functionality can ensure that customers incur switching costs. </t>
  </si>
  <si>
    <t>Which statement correctly describes the connection between quality, innovation, and market risk?</t>
  </si>
  <si>
    <t>In connection with quality, the innovation race also essentially determines the market risk, since the required maturity of products can extend the development time or make it more expensive, which can lead to failure.</t>
  </si>
  <si>
    <t>In connection with quality, the innovation race also determines market risk, since functionally superior products fall outside the expected standard, which can lead to failure.</t>
  </si>
  <si>
    <t>In connection with quality, the innovation race also determines the market risk, since the required maturity of products is always only present in the maturity stage, which can be too late for financial success.</t>
  </si>
  <si>
    <t>Which refers to the stage in a life cycle in which the product no longer achieves market growth, sales can no longer be increased, and contribution margins and profit are declining?</t>
  </si>
  <si>
    <t>Saturation stage.</t>
  </si>
  <si>
    <t>Exit stage.</t>
  </si>
  <si>
    <t>Retreat stage.</t>
  </si>
  <si>
    <t>Decline stage.</t>
  </si>
  <si>
    <t>Which refers to the theoretically possible demand for a product or service in a market?</t>
  </si>
  <si>
    <t>Market capacity.</t>
  </si>
  <si>
    <t>Market saturation.</t>
  </si>
  <si>
    <t>Market sales.</t>
  </si>
  <si>
    <t>Market volume.</t>
  </si>
  <si>
    <t>Which is the term used to describe the function in product management that identifies the needs and motivations of stakeholders?</t>
  </si>
  <si>
    <t>Stakeholder management.</t>
  </si>
  <si>
    <t>Product variation.</t>
  </si>
  <si>
    <t>Product mode.</t>
  </si>
  <si>
    <t>Product differentiation.</t>
  </si>
  <si>
    <t>Product homogenization.</t>
  </si>
  <si>
    <t>A substitution effect.</t>
  </si>
  <si>
    <t>A participation effect.</t>
  </si>
  <si>
    <t>A differentiation effect.</t>
  </si>
  <si>
    <t>A deadweight effect.</t>
  </si>
  <si>
    <t>Which statement correctly expresses the relationship between market share and market volume?</t>
  </si>
  <si>
    <t>A market share of only 25 percent of the market volume can nevertheless mean a market-leading position in competition.</t>
  </si>
  <si>
    <t>A market share of only 25 percent of the market volume cannot mean a market-leading position in competition.</t>
  </si>
  <si>
    <t>Only a market share of at least 50 percent of the market volume can mean a market-leading position in competition.</t>
  </si>
  <si>
    <t>Only a market share of at least 25 percent of the market volume can mean a leading position in competition.</t>
  </si>
  <si>
    <t>The capital investment for a product offering is 1 million euros. The planned return on investment is 10 percent if 250,000 units are sold. What is the selling price per unit if the cost per unit is 10 euros, taking into account a markup for the return on investment?</t>
  </si>
  <si>
    <t>10.40 euros.</t>
  </si>
  <si>
    <t>10.50 euros.</t>
  </si>
  <si>
    <t>11.25 euros.</t>
  </si>
  <si>
    <t>12.50 euros.</t>
  </si>
  <si>
    <r>
      <t xml:space="preserve">By a product we mean a </t>
    </r>
    <r>
      <rPr>
        <b/>
        <sz val="10"/>
        <color rgb="FF00000A"/>
        <rFont val="Calibri"/>
        <family val="2"/>
        <scheme val="minor"/>
      </rPr>
      <t xml:space="preserve">product or good </t>
    </r>
    <r>
      <rPr>
        <sz val="10"/>
        <color rgb="FF00000A"/>
        <rFont val="Calibri"/>
        <family val="2"/>
        <scheme val="minor"/>
      </rPr>
      <t xml:space="preserve">that is created in a </t>
    </r>
    <r>
      <rPr>
        <b/>
        <sz val="10"/>
        <color rgb="FF00000A"/>
        <rFont val="Calibri"/>
        <family val="2"/>
        <scheme val="minor"/>
      </rPr>
      <t xml:space="preserve">production process </t>
    </r>
    <r>
      <rPr>
        <sz val="10"/>
        <color rgb="FF00000A"/>
        <rFont val="Calibri"/>
        <family val="2"/>
        <scheme val="minor"/>
      </rPr>
      <t xml:space="preserve">and can be </t>
    </r>
    <r>
      <rPr>
        <b/>
        <sz val="10"/>
        <color rgb="FF00000A"/>
        <rFont val="Calibri"/>
        <family val="2"/>
        <scheme val="minor"/>
      </rPr>
      <t>offered and purchased in markets</t>
    </r>
    <r>
      <rPr>
        <sz val="10"/>
        <color rgb="FF00000A"/>
        <rFont val="Calibri"/>
        <family val="2"/>
        <scheme val="minor"/>
      </rPr>
      <t xml:space="preserve">. </t>
    </r>
    <r>
      <rPr>
        <b/>
        <sz val="10"/>
        <color rgb="FF00000A"/>
        <rFont val="Calibri"/>
        <family val="2"/>
        <scheme val="minor"/>
      </rPr>
      <t>(2 points each when the marked content is listed)</t>
    </r>
  </si>
  <si>
    <t>What general conditions determine the competency profile of a product manager? Also explain the main areas of activity based on the management role and the tasks at the interface with market development.</t>
  </si>
  <si>
    <t>List four tasks with which product management can support sales.</t>
  </si>
  <si>
    <t>Explain the tasks of brand building in the competitive environment that fall to product management. Also explain the significance and goals of branding in competition.</t>
  </si>
  <si>
    <t>What disadvantages can arise if product management is organizationally assigned to the area of marketing/sales? List five disadvantages.</t>
  </si>
  <si>
    <t>Internal and external analyses are prerequisites for strategic decisions in product management. What do these analyses refer to?</t>
  </si>
  <si>
    <r>
      <t xml:space="preserve">The internal analysis involves the </t>
    </r>
    <r>
      <rPr>
        <b/>
        <sz val="10"/>
        <color rgb="FF00000A"/>
        <rFont val="Calibri"/>
        <family val="2"/>
        <scheme val="minor"/>
      </rPr>
      <t xml:space="preserve">strengths, weaknesses, resources, and competencies </t>
    </r>
    <r>
      <rPr>
        <sz val="10"/>
        <color rgb="FF00000A"/>
        <rFont val="Calibri"/>
        <family val="2"/>
        <scheme val="minor"/>
      </rPr>
      <t>(</t>
    </r>
    <r>
      <rPr>
        <b/>
        <sz val="10"/>
        <color rgb="FF00000A"/>
        <rFont val="Calibri"/>
        <family val="2"/>
        <scheme val="minor"/>
      </rPr>
      <t>1 point each</t>
    </r>
    <r>
      <rPr>
        <sz val="10"/>
        <color rgb="FF00000A"/>
        <rFont val="Calibri"/>
        <family val="2"/>
        <scheme val="minor"/>
      </rPr>
      <t xml:space="preserve">), while the external analysis involves the </t>
    </r>
    <r>
      <rPr>
        <b/>
        <sz val="10"/>
        <color rgb="FF00000A"/>
        <rFont val="Calibri"/>
        <family val="2"/>
        <scheme val="minor"/>
      </rPr>
      <t xml:space="preserve">environment </t>
    </r>
    <r>
      <rPr>
        <sz val="10"/>
        <color rgb="FF00000A"/>
        <rFont val="Calibri"/>
        <family val="2"/>
        <scheme val="minor"/>
      </rPr>
      <t>(</t>
    </r>
    <r>
      <rPr>
        <b/>
        <sz val="10"/>
        <color rgb="FF00000A"/>
        <rFont val="Calibri"/>
        <family val="2"/>
        <scheme val="minor"/>
      </rPr>
      <t>2 points</t>
    </r>
    <r>
      <rPr>
        <sz val="10"/>
        <color rgb="FF00000A"/>
        <rFont val="Calibri"/>
        <family val="2"/>
        <scheme val="minor"/>
      </rPr>
      <t>) in which the company operates.</t>
    </r>
  </si>
  <si>
    <t>List five relevant developments external to the company that result in changes that have a major impact on companies and their actions.</t>
  </si>
  <si>
    <r>
      <t xml:space="preserve">(1) Social developments.
(2) Macroeconomic developments.
(3) Political developments. 
(4) Legal/statutory requirements.
5) Technological developments. </t>
    </r>
    <r>
      <rPr>
        <b/>
        <sz val="10"/>
        <rFont val="Calibri"/>
        <family val="2"/>
        <scheme val="minor"/>
      </rPr>
      <t>(2 points per item listed)</t>
    </r>
  </si>
  <si>
    <t xml:space="preserve">(1) List and explain the four portfolio fields of the BCG matrix. (2) What is the goal of this type of analysis?  </t>
  </si>
  <si>
    <r>
      <t xml:space="preserve">Product strategy definitions represent the </t>
    </r>
    <r>
      <rPr>
        <b/>
        <sz val="10"/>
        <color theme="1"/>
        <rFont val="Calibri"/>
        <family val="2"/>
        <scheme val="minor"/>
      </rPr>
      <t xml:space="preserve">guard rails for the development of product policy measures </t>
    </r>
    <r>
      <rPr>
        <sz val="10"/>
        <color theme="1"/>
        <rFont val="Calibri"/>
        <family val="2"/>
        <scheme val="minor"/>
      </rPr>
      <t xml:space="preserve">and, in the sense of market orientation, must consider </t>
    </r>
    <r>
      <rPr>
        <b/>
        <sz val="10"/>
        <color theme="1"/>
        <rFont val="Calibri"/>
        <family val="2"/>
        <scheme val="minor"/>
      </rPr>
      <t xml:space="preserve">the needs of potential customers and the challenges of competition with other companies offering products, </t>
    </r>
    <r>
      <rPr>
        <sz val="10"/>
        <color theme="1"/>
        <rFont val="Calibri"/>
        <family val="2"/>
        <scheme val="minor"/>
      </rPr>
      <t xml:space="preserve">as well as environmental dynamics. </t>
    </r>
    <r>
      <rPr>
        <b/>
        <sz val="10"/>
        <color theme="1"/>
        <rFont val="Calibri"/>
        <family val="2"/>
        <scheme val="minor"/>
      </rPr>
      <t>(2 points each when the marked content is listed)</t>
    </r>
  </si>
  <si>
    <t>Which four sub-steps characterize the product strategy process?</t>
  </si>
  <si>
    <r>
      <t xml:space="preserve">(1) Analysis of environment, market, and company.
(2) Goal and position determination. 
(3) Selection and evaluation of suitable product strategies. 
(4) Implementation and success monitoring. </t>
    </r>
    <r>
      <rPr>
        <b/>
        <sz val="10"/>
        <color rgb="FF00000A"/>
        <rFont val="Calibri"/>
        <family val="2"/>
        <scheme val="minor"/>
      </rPr>
      <t>(2 points per process step</t>
    </r>
    <r>
      <rPr>
        <sz val="10"/>
        <color rgb="FF00000A"/>
        <rFont val="Calibri"/>
        <family val="2"/>
        <scheme val="minor"/>
      </rPr>
      <t>)</t>
    </r>
  </si>
  <si>
    <r>
      <t xml:space="preserve">(1) Corporate purpose.
(2) Company goals.
(3) Goals of the strategic business units and divisional goals. 
(4) Instrumental goals of market development.
</t>
    </r>
    <r>
      <rPr>
        <b/>
        <sz val="10"/>
        <color rgb="FF00000A"/>
        <rFont val="Calibri"/>
        <family val="2"/>
        <scheme val="minor"/>
      </rPr>
      <t>(2 points per level)</t>
    </r>
  </si>
  <si>
    <t>How do product and market life cycles differ and how can the market life cycle be used in product management?</t>
  </si>
  <si>
    <t>Which two goals are combined in lean management?</t>
  </si>
  <si>
    <t>“If a product has been on the market for many years and there is no successor, this is a sign of an incorrect product policy!” Take a stand on this statement and provide reasons for your own view. Use an example that supports your argument.</t>
  </si>
  <si>
    <r>
      <t xml:space="preserve">If something has been done before, e.g., a market exists, this can be a good situation if you want to enter it. (3 points) The fact that an idea has never been implemented before may actually be proof that it is innovative. </t>
    </r>
    <r>
      <rPr>
        <b/>
        <sz val="10"/>
        <rFont val="Calibri"/>
        <family val="2"/>
        <scheme val="minor"/>
      </rPr>
      <t>(3 points)</t>
    </r>
  </si>
  <si>
    <t>In a rough screening, market and customer-related evaluation criteria can be used, among others. List these and provide two specific examples of each. In addition, add two further useful assessment criteria, each also with two specific examples.</t>
  </si>
  <si>
    <r>
      <t xml:space="preserve">(1) Market-related evaluation criteria:
Market volume, market growth, market potential, market entry barriers. </t>
    </r>
    <r>
      <rPr>
        <b/>
        <sz val="10"/>
        <rFont val="Calibri"/>
        <family val="2"/>
        <scheme val="minor"/>
      </rPr>
      <t>(1 point for two criteria mentioned)</t>
    </r>
    <r>
      <rPr>
        <sz val="10"/>
        <rFont val="Calibri"/>
        <family val="2"/>
        <scheme val="minor"/>
      </rPr>
      <t xml:space="preserve"> 
(2) Customer-related evaluation criteria:
Need fulfillment, willingness to pay, responsiveness. </t>
    </r>
    <r>
      <rPr>
        <b/>
        <sz val="10"/>
        <rFont val="Calibri"/>
        <family val="2"/>
        <scheme val="minor"/>
      </rPr>
      <t xml:space="preserve">(1 point for two named criteria) </t>
    </r>
    <r>
      <rPr>
        <sz val="10"/>
        <rFont val="Calibri"/>
        <family val="2"/>
        <scheme val="minor"/>
      </rPr>
      <t xml:space="preserve">
(3) Economic evaluation criteria: 
Revenue, contribution margin. </t>
    </r>
    <r>
      <rPr>
        <b/>
        <sz val="10"/>
        <rFont val="Calibri"/>
        <family val="2"/>
        <scheme val="minor"/>
      </rPr>
      <t xml:space="preserve">(3 points for listing the “economic evaluation criteria” and two examples) </t>
    </r>
    <r>
      <rPr>
        <sz val="10"/>
        <rFont val="Calibri"/>
        <family val="2"/>
        <scheme val="minor"/>
      </rPr>
      <t xml:space="preserve">
(4) Technical evaluation criteria:
Technical feasibility, quality, range of functions. </t>
    </r>
    <r>
      <rPr>
        <b/>
        <sz val="10"/>
        <rFont val="Calibri"/>
        <family val="2"/>
        <scheme val="minor"/>
      </rPr>
      <t>(3 points for listing the technical evaluation criteria and two examples)</t>
    </r>
  </si>
  <si>
    <r>
      <t xml:space="preserve">(1) Profit = 100,000 x €15 - €1,250,000 = €250,000 (3 points) Product should be offered. </t>
    </r>
    <r>
      <rPr>
        <b/>
        <sz val="10"/>
        <rFont val="Calibri"/>
        <family val="2"/>
        <scheme val="minor"/>
      </rPr>
      <t>(2 points)</t>
    </r>
    <r>
      <rPr>
        <sz val="10"/>
        <rFont val="Calibri"/>
        <family val="2"/>
        <scheme val="minor"/>
      </rPr>
      <t xml:space="preserve">
(2) Break-even quantity = 1,250,000 / 15 = 83,334 units </t>
    </r>
    <r>
      <rPr>
        <b/>
        <sz val="10"/>
        <rFont val="Calibri"/>
        <family val="2"/>
        <scheme val="minor"/>
      </rPr>
      <t>(3 points)</t>
    </r>
    <r>
      <rPr>
        <sz val="10"/>
        <rFont val="Calibri"/>
        <family val="2"/>
        <scheme val="minor"/>
      </rPr>
      <t xml:space="preserve">
(3) Return on sales = 250,000 / 2,000,000 = 12.5%, revise decision </t>
    </r>
    <r>
      <rPr>
        <b/>
        <sz val="10"/>
        <rFont val="Calibri"/>
        <family val="2"/>
        <scheme val="minor"/>
      </rPr>
      <t>(2 points)</t>
    </r>
    <r>
      <rPr>
        <sz val="10"/>
        <rFont val="Calibri"/>
        <family val="2"/>
        <scheme val="minor"/>
      </rPr>
      <t xml:space="preserve">
If the calculation  is correct and the reasoning is correct, but the result is incorrect, only one point will be deducted per sub-task!</t>
    </r>
  </si>
  <si>
    <t>In the context of the energy transition, the state is planning to subsidize expenditure by larger industrial companies for the conversion of energy consumption to renewable forms. What does this mean in terms of barriers to competition between companies?</t>
  </si>
  <si>
    <t xml:space="preserve">“A standard for a product area always results from an agreement on specific functions and properties.” What do you think of this statement? Give reasons for your evaluation. Can there also be binding specifications that have not come about as a result of agreements?  </t>
  </si>
  <si>
    <t>How do product variation and product innovation differ for a company that manufactures motor vehicles, and what does this mean for the production program?</t>
  </si>
  <si>
    <r>
      <t xml:space="preserve">While product variation describes technical or aesthetic changes to a vehicle model already on the market (for example, after a “facelift”), product innovation is when a new vehicle model is introduced. </t>
    </r>
    <r>
      <rPr>
        <b/>
        <sz val="10"/>
        <color theme="1"/>
        <rFont val="Calibri"/>
        <family val="2"/>
        <scheme val="minor"/>
      </rPr>
      <t xml:space="preserve">(3 points) </t>
    </r>
    <r>
      <rPr>
        <sz val="10"/>
        <color theme="1"/>
        <rFont val="Calibri"/>
        <family val="2"/>
        <scheme val="minor"/>
      </rPr>
      <t xml:space="preserve">A product innovation expands the range of products and thus the production program, whereas a product variation does not change it. </t>
    </r>
    <r>
      <rPr>
        <b/>
        <sz val="10"/>
        <color theme="1"/>
        <rFont val="Calibri"/>
        <family val="2"/>
        <scheme val="minor"/>
      </rPr>
      <t>(3 points)</t>
    </r>
  </si>
  <si>
    <t>As a product manager, you are to consider how a product variation could increase the market success of a milk chocolate that has been on sale for many years. Suggest three possible changes.</t>
  </si>
  <si>
    <r>
      <t xml:space="preserve">The new variant could take greater account of current trends and, e.g., have a lower sugar/fat content or also contain cocoa that has been proven to be fairly traded. A higher share of health-promoting substances, e.g. B vitamins, could also be beneficial. </t>
    </r>
    <r>
      <rPr>
        <b/>
        <sz val="10"/>
        <color theme="1"/>
        <rFont val="Calibri"/>
        <family val="2"/>
        <scheme val="minor"/>
      </rPr>
      <t>(two points per suggestion, maximum 6 points)</t>
    </r>
    <r>
      <rPr>
        <sz val="10"/>
        <color theme="1"/>
        <rFont val="Calibri"/>
        <family val="2"/>
        <scheme val="minor"/>
      </rPr>
      <t>.</t>
    </r>
  </si>
  <si>
    <t>(1) How do absolute and relative market share differ from each other? (2) What does it mean if the relative market share of your product compared to the strongest competitor product is greater than 1? (3) What does it mean if it is less than 1?</t>
  </si>
  <si>
    <r>
      <t xml:space="preserve">(1) Absolute market share is the share of sales/revenue that a product has in the entire market. The relative market share is the ratio of a company’s sales/revenue compared to the sales/revenue of the strongest competitor </t>
    </r>
    <r>
      <rPr>
        <b/>
        <sz val="10"/>
        <rFont val="Calibri"/>
        <family val="2"/>
        <scheme val="minor"/>
      </rPr>
      <t>(2 points)</t>
    </r>
    <r>
      <rPr>
        <sz val="10"/>
        <rFont val="Calibri"/>
        <family val="2"/>
        <scheme val="minor"/>
      </rPr>
      <t xml:space="preserve">. 
(2) If the relative market share is greater than 1, the company’s own position is market-leading. </t>
    </r>
    <r>
      <rPr>
        <b/>
        <sz val="10"/>
        <rFont val="Calibri"/>
        <family val="2"/>
        <scheme val="minor"/>
      </rPr>
      <t>(3 points</t>
    </r>
    <r>
      <rPr>
        <sz val="10"/>
        <rFont val="Calibri"/>
        <family val="2"/>
        <scheme val="minor"/>
      </rPr>
      <t xml:space="preserve">) (3) If it is less than 1, the company’s strongest competitor could be in the leading position in the competition, or as well as any position among the competing companies. </t>
    </r>
    <r>
      <rPr>
        <b/>
        <sz val="10"/>
        <rFont val="Calibri"/>
        <family val="2"/>
        <scheme val="minor"/>
      </rPr>
      <t xml:space="preserve">(3 points)  </t>
    </r>
    <r>
      <rPr>
        <sz val="10"/>
        <rFont val="Calibri"/>
        <family val="2"/>
        <scheme val="minor"/>
      </rPr>
      <t xml:space="preserve"> </t>
    </r>
  </si>
  <si>
    <t>Your company sold units of a vitamin beverage with a total revenue value of €50 million last year. Your competitors (several companies) achieved a combined sales value of €90 million with their competing offerings in the same period. The ProgInst market research institute estimates that if all market policies were exploited, sales worth €200 million in total would be possible.  
(1) What is your market share? 
(2) How far has the total market potential been exhausted? How high is the market saturation? 
(3) How do you assess the market position of the company? 
(4) How do you assess the attractiveness of the market?  Indicate your calculation method in each case.</t>
  </si>
  <si>
    <r>
      <t xml:space="preserve">(1) Market share = 50 / 140 = 35.7 percent </t>
    </r>
    <r>
      <rPr>
        <b/>
        <sz val="10"/>
        <rFont val="Calibri"/>
        <family val="2"/>
        <scheme val="minor"/>
      </rPr>
      <t xml:space="preserve">(3 points) </t>
    </r>
    <r>
      <rPr>
        <sz val="10"/>
        <rFont val="Calibri"/>
        <family val="2"/>
        <scheme val="minor"/>
      </rPr>
      <t xml:space="preserve">
(2) Market potential = 200 million, market volume = 140 million, market saturation = 140 / 200 = 70 percent </t>
    </r>
    <r>
      <rPr>
        <b/>
        <sz val="10"/>
        <rFont val="Calibri"/>
        <family val="2"/>
        <scheme val="minor"/>
      </rPr>
      <t>(3 points)</t>
    </r>
    <r>
      <rPr>
        <sz val="10"/>
        <rFont val="Calibri"/>
        <family val="2"/>
        <scheme val="minor"/>
      </rPr>
      <t xml:space="preserve"> The market potential is 70 percent exploited. 
(3) With a share of 35.7 percent, the company is likely to have a leading market position, since there are certainly several companies offering vitamin beverages within the market. </t>
    </r>
    <r>
      <rPr>
        <b/>
        <sz val="10"/>
        <rFont val="Calibri"/>
        <family val="2"/>
        <scheme val="minor"/>
      </rPr>
      <t>(2 points)</t>
    </r>
    <r>
      <rPr>
        <sz val="10"/>
        <rFont val="Calibri"/>
        <family val="2"/>
        <scheme val="minor"/>
      </rPr>
      <t xml:space="preserve">
(4) At 70 percent exploitation, this is not a new market with great growth opportunities, however, the larger offering companies should still be able to grow moderately if they can leverage their position well. </t>
    </r>
    <r>
      <rPr>
        <b/>
        <sz val="10"/>
        <rFont val="Calibri"/>
        <family val="2"/>
        <scheme val="minor"/>
      </rPr>
      <t>(2 points)</t>
    </r>
    <r>
      <rPr>
        <sz val="10"/>
        <rFont val="Calibri"/>
        <family val="2"/>
        <scheme val="minor"/>
      </rPr>
      <t xml:space="preserve">
 If the calculation is correct and the reasoning is correct, but the result is incorrect, only one point will be deducted for each sub-task!</t>
    </r>
  </si>
  <si>
    <t>With an almost identical product to that offered by the pioneering company on the market, an offering company entering the market can ...</t>
  </si>
  <si>
    <t>Competitive advantages of a rival company if it can offer greater functionality with its products.</t>
  </si>
  <si>
    <t>Price advantages of a competing company if its higher advertising budget leads to increased unit sales.</t>
  </si>
  <si>
    <t>Cost advantages of a competing company if its manufacturing costs decrease as a result of increasing quantities in production.</t>
  </si>
  <si>
    <r>
      <t>the requirements from the supplier</t>
    </r>
    <r>
      <rPr>
        <sz val="10"/>
        <color rgb="FFFF0000"/>
        <rFont val="Calibri"/>
        <family val="2"/>
        <scheme val="minor"/>
      </rPr>
      <t>’</t>
    </r>
    <r>
      <rPr>
        <sz val="10"/>
        <color rgb="FF000000"/>
        <rFont val="Calibri"/>
        <family val="2"/>
        <scheme val="minor"/>
      </rPr>
      <t>s point of view, from the competitor</t>
    </r>
    <r>
      <rPr>
        <sz val="10"/>
        <color rgb="FFFF0000"/>
        <rFont val="Calibri"/>
        <family val="2"/>
        <scheme val="minor"/>
      </rPr>
      <t>’</t>
    </r>
    <r>
      <rPr>
        <sz val="10"/>
        <color rgb="FF000000"/>
        <rFont val="Calibri"/>
        <family val="2"/>
        <scheme val="minor"/>
      </rPr>
      <t>s point of view, and from the market</t>
    </r>
    <r>
      <rPr>
        <sz val="10"/>
        <color rgb="FFFF0000"/>
        <rFont val="Calibri"/>
        <family val="2"/>
        <scheme val="minor"/>
      </rPr>
      <t>’</t>
    </r>
    <r>
      <rPr>
        <sz val="10"/>
        <color rgb="FF000000"/>
        <rFont val="Calibri"/>
        <family val="2"/>
        <scheme val="minor"/>
      </rPr>
      <t>s point of view.</t>
    </r>
  </si>
  <si>
    <r>
      <t xml:space="preserve">(1) Strategically, this is a me-too product to be introduced as a result of a new development by a competitor. </t>
    </r>
    <r>
      <rPr>
        <b/>
        <sz val="10"/>
        <rFont val="Calibri"/>
        <family val="2"/>
        <scheme val="minor"/>
      </rPr>
      <t>(2 points)</t>
    </r>
    <r>
      <rPr>
        <sz val="10"/>
        <rFont val="Calibri"/>
        <family val="2"/>
        <scheme val="minor"/>
      </rPr>
      <t xml:space="preserve">
(2) Management has recognized the success or potential of another product and wants to participate in that development. The me-too products usually have considerable similarities, but they should not be plagiarized. They should appeal to the same or a similar intended audience with slightly different product characteristics.</t>
    </r>
    <r>
      <rPr>
        <b/>
        <sz val="10"/>
        <rFont val="Calibri"/>
        <family val="2"/>
        <scheme val="minor"/>
      </rPr>
      <t xml:space="preserve"> (2 points) </t>
    </r>
    <r>
      <rPr>
        <sz val="10"/>
        <rFont val="Calibri"/>
        <family val="2"/>
        <scheme val="minor"/>
      </rPr>
      <t xml:space="preserve">
(3) A company’s own product should offer comparable quality at a lower price or higher quality at the same price if the strategy is to succeed. </t>
    </r>
    <r>
      <rPr>
        <b/>
        <sz val="10"/>
        <rFont val="Calibri"/>
        <family val="2"/>
        <scheme val="minor"/>
      </rPr>
      <t>(2 points)</t>
    </r>
    <r>
      <rPr>
        <sz val="10"/>
        <rFont val="Calibri"/>
        <family val="2"/>
        <scheme val="minor"/>
      </rPr>
      <t xml:space="preserve"> 
(4) In product management, care must be taken not to simply design a copy of the competitor</t>
    </r>
    <r>
      <rPr>
        <sz val="10"/>
        <color rgb="FFFF0000"/>
        <rFont val="Calibri"/>
        <family val="2"/>
        <scheme val="minor"/>
      </rPr>
      <t>’</t>
    </r>
    <r>
      <rPr>
        <sz val="10"/>
        <rFont val="Calibri"/>
        <family val="2"/>
        <scheme val="minor"/>
      </rPr>
      <t>s product. On the contrary, it is important to establish differentiating features in order to be successful in competition. 
Copyrights must also be respected.</t>
    </r>
    <r>
      <rPr>
        <b/>
        <sz val="10"/>
        <rFont val="Calibri"/>
        <family val="2"/>
        <scheme val="minor"/>
      </rPr>
      <t xml:space="preserve"> (2 points)</t>
    </r>
  </si>
  <si>
    <r>
      <t xml:space="preserve">A disadvantage of this assignment could be the lack of knowledge regarding the needs of the customers and the market, which could lead to solutions that are </t>
    </r>
    <r>
      <rPr>
        <sz val="10"/>
        <color rgb="FFFF0000"/>
        <rFont val="Calibri"/>
        <family val="2"/>
        <scheme val="minor"/>
      </rPr>
      <t xml:space="preserve">overly based </t>
    </r>
    <r>
      <rPr>
        <sz val="10"/>
        <color theme="1"/>
        <rFont val="Calibri"/>
        <family val="2"/>
        <scheme val="minor"/>
      </rPr>
      <t>on technical feasibility.</t>
    </r>
  </si>
  <si>
    <r>
      <t>Particularly those that relate to a company</t>
    </r>
    <r>
      <rPr>
        <sz val="10"/>
        <color rgb="FFFF0000"/>
        <rFont val="Calibri"/>
        <family val="2"/>
        <scheme val="minor"/>
      </rPr>
      <t>’</t>
    </r>
    <r>
      <rPr>
        <sz val="10"/>
        <color theme="1"/>
        <rFont val="Calibri"/>
        <family val="2"/>
        <scheme val="minor"/>
      </rPr>
      <t xml:space="preserve">s own product portfolio. </t>
    </r>
  </si>
  <si>
    <r>
      <t>psycho</t>
    </r>
    <r>
      <rPr>
        <sz val="10"/>
        <color rgb="FFFF0000"/>
        <rFont val="Calibri"/>
        <family val="2"/>
        <scheme val="minor"/>
      </rPr>
      <t>-</t>
    </r>
    <r>
      <rPr>
        <sz val="10"/>
        <color rgb="FF000000"/>
        <rFont val="Calibri"/>
        <family val="2"/>
        <scheme val="minor"/>
      </rPr>
      <t>demographic characteristics.</t>
    </r>
  </si>
  <si>
    <r>
      <t>market field (complete/segmented) and product differentiation (functional/process-related)</t>
    </r>
    <r>
      <rPr>
        <sz val="10"/>
        <color rgb="FFFF0000"/>
        <rFont val="Calibri"/>
        <family val="2"/>
        <scheme val="minor"/>
      </rPr>
      <t>.</t>
    </r>
  </si>
  <si>
    <r>
      <t>An integration of product, process planning and development, as well as an informational networking with supplying companies</t>
    </r>
    <r>
      <rPr>
        <sz val="10"/>
        <color rgb="FFFF0000"/>
        <rFont val="Calibri"/>
        <family val="2"/>
        <scheme val="minor"/>
      </rPr>
      <t>,</t>
    </r>
    <r>
      <rPr>
        <sz val="10"/>
        <color theme="1"/>
        <rFont val="Calibri"/>
        <family val="2"/>
        <scheme val="minor"/>
      </rPr>
      <t xml:space="preserve"> characterize lean management.</t>
    </r>
  </si>
  <si>
    <r>
      <t xml:space="preserve">In contrast to </t>
    </r>
    <r>
      <rPr>
        <sz val="10"/>
        <color rgb="FFFF0000"/>
        <rFont val="Calibri"/>
        <family val="2"/>
        <scheme val="minor"/>
      </rPr>
      <t>s</t>
    </r>
    <r>
      <rPr>
        <sz val="10"/>
        <color rgb="FF000000"/>
        <rFont val="Calibri"/>
        <family val="2"/>
        <scheme val="minor"/>
      </rPr>
      <t>crum, Kanban focuses on project management and its performance, particularly in the cooperation of decentralized work groups.</t>
    </r>
  </si>
  <si>
    <t>Competitive advantages of a rival company resulting from the fact that the state subsidizes its production.</t>
  </si>
  <si>
    <r>
      <t>Which refers to a</t>
    </r>
    <r>
      <rPr>
        <sz val="10"/>
        <rFont val="Calibri"/>
        <family val="2"/>
        <scheme val="minor"/>
      </rPr>
      <t>ll the products (goods) created by</t>
    </r>
    <r>
      <rPr>
        <sz val="10"/>
        <color theme="1"/>
        <rFont val="Calibri"/>
        <family val="2"/>
        <scheme val="minor"/>
      </rPr>
      <t xml:space="preserve"> an industrial or manufacturing company?</t>
    </r>
  </si>
  <si>
    <t>Which refers to goods/wares that are very rarely purchased and only after a more extensive selection process?</t>
  </si>
  <si>
    <t>Which are beverages and baked goods in terms of the hierarchy and typification of products?</t>
  </si>
  <si>
    <t>a brand.</t>
  </si>
  <si>
    <t>a vision.</t>
  </si>
  <si>
    <t>a mission.</t>
  </si>
  <si>
    <t>Product managers are responsible for one product, and for no more than three products at the same time.</t>
  </si>
  <si>
    <t>Product managers are coordinators here, since in this dual role they can make all the decisions themselves and also implement them without any problems, as they are independent of instructions.</t>
  </si>
  <si>
    <t>Product managers are heavy workers here, but the extent to which this dual role is wise must be questioned, since the likelihood of product managers being overburdened by the two areas of responsibility is high.</t>
  </si>
  <si>
    <t>The disadvantage of this assignment could be that the strategic orientation is neglected and the pressure for successful sales prevails, since only inventions ensure success.</t>
  </si>
  <si>
    <t>A disadvantage of this assignment could be that too much attention is paid to operational market cultivation and that product solutions are developed directly according to the customer specifications.</t>
  </si>
  <si>
    <t>that market launch takes absolute priority.</t>
  </si>
  <si>
    <t>product analysis.</t>
  </si>
  <si>
    <t>portfolio analysis.</t>
  </si>
  <si>
    <t>gap analysis.</t>
  </si>
  <si>
    <t>A method of analysis that investigates the future gap in a company’s business development that uses planning horizon/time and specific target values (e.g., sales) based on various assumptions is  ...</t>
  </si>
  <si>
    <t>The analysis of a company’s environment is part of market research in product management. Which criteria are of interest for the analysis of a company’s environment?</t>
  </si>
  <si>
    <t>revenue analysis.</t>
  </si>
  <si>
    <t>that the value chain consists of several companies with different transformation services.</t>
  </si>
  <si>
    <t>of the market as a competition between different value creation systems with different transformation services.</t>
  </si>
  <si>
    <t>of a company as an industrial company with production and manufacturing and therefore industrial value creation.</t>
  </si>
  <si>
    <t>of a company as a process landscape with input and output factors and a transformation process in between.</t>
  </si>
  <si>
    <t>Which statement about internal value chain analysis is correct? The fundamental approach of value chain analysis is the view ...</t>
  </si>
  <si>
    <t>Analyses often focus on strategic business units (SBUs). Which statement correctly describes their content? SBUs are ...</t>
  </si>
  <si>
    <t xml:space="preserve">A product strategy involves the medium to long-term planning of promising ... </t>
  </si>
  <si>
    <t>Which refers to establishing the measurability of goal achievement?</t>
  </si>
  <si>
    <t>Which statement describes the connection between strategies and goals systems?</t>
  </si>
  <si>
    <t>The goals system is the prerequisite for strategy selection.</t>
  </si>
  <si>
    <t>The strategy is the prerequisite for determining the goals system.</t>
  </si>
  <si>
    <t xml:space="preserve">The goals system and strategy are to be seen as independent of each other. </t>
  </si>
  <si>
    <t xml:space="preserve">The sum of the individual objectives in the goals system is the strategy. </t>
  </si>
  <si>
    <r>
      <t xml:space="preserve">In a </t>
    </r>
    <r>
      <rPr>
        <b/>
        <sz val="10"/>
        <rFont val="Calibri"/>
        <family val="2"/>
        <scheme val="minor"/>
      </rPr>
      <t xml:space="preserve">needs strategy, </t>
    </r>
    <r>
      <rPr>
        <sz val="10"/>
        <rFont val="Calibri"/>
        <family val="2"/>
        <scheme val="minor"/>
      </rPr>
      <t xml:space="preserve">product preference is not based on high price but rather on high quality, whereas a </t>
    </r>
    <r>
      <rPr>
        <b/>
        <sz val="10"/>
        <rFont val="Calibri"/>
        <family val="2"/>
        <scheme val="minor"/>
      </rPr>
      <t xml:space="preserve">price-quantity strategy </t>
    </r>
    <r>
      <rPr>
        <sz val="10"/>
        <rFont val="Calibri"/>
        <family val="2"/>
        <scheme val="minor"/>
      </rPr>
      <t>is associated with high price within competition.</t>
    </r>
  </si>
  <si>
    <t>the cultivation of a market with identical needs can eliminate advertising altogether, which is less costly.</t>
  </si>
  <si>
    <t>In product management, a market parceling strategy can be selected. Which statement is correct in terms of content in this context? A market parceling strategy is determined by the two dimensions of ...</t>
  </si>
  <si>
    <t>Which statement about the shape of the curve in a product life cycle is correct?</t>
  </si>
  <si>
    <t>The exact characteristics of the curve can deviate from an idealized, typical shape, since this always depends on the product and its target market.</t>
  </si>
  <si>
    <t>The exact characteristics of the curve apply to each product and its target market and are therefore generally valid.</t>
  </si>
  <si>
    <t>The characteristic of the curve is idealized and typical for a product and its target market and therefore desirable for every product.</t>
  </si>
  <si>
    <r>
      <t>Customers who react to innovations</t>
    </r>
    <r>
      <rPr>
        <sz val="12"/>
        <rFont val="Calibri"/>
        <family val="2"/>
        <scheme val="minor"/>
      </rPr>
      <t xml:space="preserve"> at a </t>
    </r>
    <r>
      <rPr>
        <sz val="10"/>
        <rFont val="Calibri"/>
        <family val="2"/>
        <scheme val="minor"/>
      </rPr>
      <t xml:space="preserve">very early stage and consider a purchase are also referred to as ... </t>
    </r>
  </si>
  <si>
    <t xml:space="preserve">A combination of a product and a technology roadmap is referred to as a ... </t>
  </si>
  <si>
    <t>The age structure of a company’s products is relevant in portfolio analysis when involves the future capability of the company. Which statement is correct in this context?</t>
  </si>
  <si>
    <t>Team-oriented work organization with decentralized tasks and cooperation with partner companies within the value chain characterize lean management.</t>
  </si>
  <si>
    <t>A function-oriented work organization with centralized tasks and cooperation with consulting companies in value creation management characterize lean management.</t>
  </si>
  <si>
    <t>In contrast to Kanban, scrum is not a system for optimizing teamwork, but rather for optimizing the system as a whole.</t>
  </si>
  <si>
    <t xml:space="preserve">In contrast to Kanban, scrum is less about team performance and more about efficiency and effectiveness in the work steps to optimize the overall system. </t>
  </si>
  <si>
    <t xml:space="preserve">In contrast to scrum, Kanban is less about team performance and more about efficiency and effectiveness in the work steps to optimize the overall system. </t>
  </si>
  <si>
    <t>It pursues the goal of collecting ideas to improve products and/or for new products, evaluating them, and making them usable in product development.</t>
  </si>
  <si>
    <t>It pursues the goal of generating ideas to improve market cultivation in product management and making them usable in sales.</t>
  </si>
  <si>
    <t>It pursues the goal of collecting ideas to improve product development and production, evaluating them, and making them usable in product management.</t>
  </si>
  <si>
    <t>It pursues the goal of collecting and evaluating ideas to improve cooperation with customers and suppliers and making them usable in product management.</t>
  </si>
  <si>
    <t>An assessment of the technological trends identified, since lead users are also dependent on and shaped by them.</t>
  </si>
  <si>
    <t>Concept evaluation precedes a development release, must include a validation of the benefit aspects and must</t>
  </si>
  <si>
    <t>Concept evaluation is an important step in the product development process. Which statement correctly describes the content of this step?</t>
  </si>
  <si>
    <t>Concept evaluation precedes an idea description, must include an evaluation of the costs, and must</t>
  </si>
  <si>
    <t>Concept evaluation comes at the end of product development, must include an evaluation of the production costs, and must</t>
  </si>
  <si>
    <t>Concept evaluation is the starting point for the business plan and the description of the strategies for the market presence, as well as the competition of the product developed.</t>
  </si>
  <si>
    <t>ensure the comparability of the various sales concepts.</t>
  </si>
  <si>
    <t>ensure the comparability of the various ideas.</t>
  </si>
  <si>
    <t>ensure the comparability of the various concepts.</t>
  </si>
  <si>
    <t>The content of a specification is namely based on ...</t>
  </si>
  <si>
    <t>Market entry is the beginning of market development for the products that are being introduced. Which statement correctly describes market entry?</t>
  </si>
  <si>
    <t>When competing in innovative markets, companies also want to create barriers to their competitors entering the market. Which statement is correct in this context?</t>
  </si>
  <si>
    <t xml:space="preserve">The product price is also the focus of the decision to enter a market, since only a high price can lead to customer loyalty, and thus to high switching costs for customers. </t>
  </si>
  <si>
    <t>In connection with quality, the innovation race also determines the market risk, since products that are functionally too sophisticated can inhibit customers’ willingness to buy, which can lead to failure.</t>
  </si>
  <si>
    <t xml:space="preserve">The advertising of a product is also the focus of the decision to enter a market, since only a high advertising budget can ensure that customers incur switching costs. </t>
  </si>
  <si>
    <t>Function management.</t>
  </si>
  <si>
    <t>Ideas management.</t>
  </si>
  <si>
    <t>User management.</t>
  </si>
  <si>
    <t>Which term refers to measures that are part of design changes in the context of a “facelift” of branded products?</t>
  </si>
  <si>
    <t>Which should be avoided when attempting only to reach customers of competing companies with a product variant?</t>
  </si>
  <si>
    <t>Define the term “product” in the context of product management.</t>
  </si>
  <si>
    <r>
      <t xml:space="preserve">Branding is important in product management when it comes to </t>
    </r>
    <r>
      <rPr>
        <b/>
        <sz val="10"/>
        <rFont val="Calibri"/>
        <family val="2"/>
        <scheme val="minor"/>
      </rPr>
      <t xml:space="preserve">marketing activities </t>
    </r>
    <r>
      <rPr>
        <sz val="10"/>
        <rFont val="Calibri"/>
        <family val="2"/>
        <scheme val="minor"/>
      </rPr>
      <t xml:space="preserve">and the brand can be seen as a </t>
    </r>
    <r>
      <rPr>
        <b/>
        <sz val="10"/>
        <rFont val="Calibri"/>
        <family val="2"/>
        <scheme val="minor"/>
      </rPr>
      <t>strength in competition</t>
    </r>
    <r>
      <rPr>
        <sz val="10"/>
        <rFont val="Calibri"/>
        <family val="2"/>
        <scheme val="minor"/>
      </rPr>
      <t xml:space="preserve">. It is a matter of </t>
    </r>
    <r>
      <rPr>
        <b/>
        <sz val="10"/>
        <rFont val="Calibri"/>
        <family val="2"/>
        <scheme val="minor"/>
      </rPr>
      <t xml:space="preserve">product policy measures </t>
    </r>
    <r>
      <rPr>
        <sz val="10"/>
        <rFont val="Calibri"/>
        <family val="2"/>
        <scheme val="minor"/>
      </rPr>
      <t xml:space="preserve">in connection with </t>
    </r>
    <r>
      <rPr>
        <b/>
        <sz val="10"/>
        <rFont val="Calibri"/>
        <family val="2"/>
        <scheme val="minor"/>
      </rPr>
      <t>competitive positioning</t>
    </r>
    <r>
      <rPr>
        <sz val="10"/>
        <rFont val="Calibri"/>
        <family val="2"/>
        <scheme val="minor"/>
      </rPr>
      <t xml:space="preserve">, which should lead to consumers/buyers associating </t>
    </r>
    <r>
      <rPr>
        <b/>
        <sz val="10"/>
        <rFont val="Calibri"/>
        <family val="2"/>
        <scheme val="minor"/>
      </rPr>
      <t xml:space="preserve">specific ideas </t>
    </r>
    <r>
      <rPr>
        <sz val="10"/>
        <rFont val="Calibri"/>
        <family val="2"/>
        <scheme val="minor"/>
      </rPr>
      <t xml:space="preserve">with a particular product or good, which gives this product or good an </t>
    </r>
    <r>
      <rPr>
        <b/>
        <sz val="10"/>
        <rFont val="Calibri"/>
        <family val="2"/>
        <scheme val="minor"/>
      </rPr>
      <t>advantage over competing offers from the consumer’s point of view</t>
    </r>
    <r>
      <rPr>
        <sz val="10"/>
        <rFont val="Calibri"/>
        <family val="2"/>
        <scheme val="minor"/>
      </rPr>
      <t xml:space="preserve">. </t>
    </r>
    <r>
      <rPr>
        <b/>
        <sz val="10"/>
        <rFont val="Calibri"/>
        <family val="2"/>
        <scheme val="minor"/>
      </rPr>
      <t>(1 point each when the marked content is listed)</t>
    </r>
  </si>
  <si>
    <r>
      <t xml:space="preserve">Factors determining the content of the competencies that a product manager should have result from the general conditions, which are determined by the </t>
    </r>
    <r>
      <rPr>
        <b/>
        <sz val="10"/>
        <rFont val="Calibri"/>
        <family val="2"/>
        <scheme val="minor"/>
      </rPr>
      <t>sector of the economy</t>
    </r>
    <r>
      <rPr>
        <sz val="10"/>
        <rFont val="Calibri"/>
        <family val="2"/>
        <scheme val="minor"/>
      </rPr>
      <t xml:space="preserve">, the </t>
    </r>
    <r>
      <rPr>
        <b/>
        <sz val="10"/>
        <rFont val="Calibri"/>
        <family val="2"/>
        <scheme val="minor"/>
      </rPr>
      <t xml:space="preserve">branch </t>
    </r>
    <r>
      <rPr>
        <sz val="10"/>
        <rFont val="Calibri"/>
        <family val="2"/>
        <scheme val="minor"/>
      </rPr>
      <t xml:space="preserve">or the </t>
    </r>
    <r>
      <rPr>
        <b/>
        <sz val="10"/>
        <rFont val="Calibri"/>
        <family val="2"/>
        <scheme val="minor"/>
      </rPr>
      <t xml:space="preserve">industry </t>
    </r>
    <r>
      <rPr>
        <sz val="10"/>
        <rFont val="Calibri"/>
        <family val="2"/>
        <scheme val="minor"/>
      </rPr>
      <t xml:space="preserve">(1 point if one of the three synonymous terms is listed) as well as by </t>
    </r>
    <r>
      <rPr>
        <b/>
        <sz val="10"/>
        <rFont val="Calibri"/>
        <family val="2"/>
        <scheme val="minor"/>
      </rPr>
      <t xml:space="preserve">the company itself </t>
    </r>
    <r>
      <rPr>
        <sz val="10"/>
        <rFont val="Calibri"/>
        <family val="2"/>
        <scheme val="minor"/>
      </rPr>
      <t xml:space="preserve">and its </t>
    </r>
    <r>
      <rPr>
        <b/>
        <sz val="10"/>
        <rFont val="Calibri"/>
        <family val="2"/>
        <scheme val="minor"/>
      </rPr>
      <t>portfolio of offerings</t>
    </r>
    <r>
      <rPr>
        <sz val="10"/>
        <rFont val="Calibri"/>
        <family val="2"/>
        <scheme val="minor"/>
      </rPr>
      <t xml:space="preserve">. Product managers also work more in </t>
    </r>
    <r>
      <rPr>
        <b/>
        <sz val="10"/>
        <rFont val="Calibri"/>
        <family val="2"/>
        <scheme val="minor"/>
      </rPr>
      <t>strategic or operational product management</t>
    </r>
    <r>
      <rPr>
        <sz val="10"/>
        <rFont val="Calibri"/>
        <family val="2"/>
        <scheme val="minor"/>
      </rPr>
      <t xml:space="preserve">, and for both of these, it is necessary that the product manager knows their product and/or service very well and is able to develop an </t>
    </r>
    <r>
      <rPr>
        <b/>
        <sz val="10"/>
        <rFont val="Calibri"/>
        <family val="2"/>
        <scheme val="minor"/>
      </rPr>
      <t>understanding of the</t>
    </r>
    <r>
      <rPr>
        <sz val="10"/>
        <rFont val="Calibri"/>
        <family val="2"/>
        <scheme val="minor"/>
      </rPr>
      <t xml:space="preserve"> </t>
    </r>
    <r>
      <rPr>
        <b/>
        <sz val="10"/>
        <rFont val="Calibri"/>
        <family val="2"/>
        <scheme val="minor"/>
      </rPr>
      <t xml:space="preserve">value proposition </t>
    </r>
    <r>
      <rPr>
        <sz val="10"/>
        <rFont val="Calibri"/>
        <family val="2"/>
        <scheme val="minor"/>
      </rPr>
      <t xml:space="preserve">that customers associate with their offering. This requires a good </t>
    </r>
    <r>
      <rPr>
        <b/>
        <sz val="10"/>
        <rFont val="Calibri"/>
        <family val="2"/>
        <scheme val="minor"/>
      </rPr>
      <t>knowledge of the industry</t>
    </r>
    <r>
      <rPr>
        <sz val="10"/>
        <rFont val="Calibri"/>
        <family val="2"/>
        <scheme val="minor"/>
      </rPr>
      <t xml:space="preserve">, which in combination </t>
    </r>
    <r>
      <rPr>
        <b/>
        <sz val="10"/>
        <rFont val="Calibri"/>
        <family val="2"/>
        <scheme val="minor"/>
      </rPr>
      <t xml:space="preserve">with a business management profile </t>
    </r>
    <r>
      <rPr>
        <sz val="10"/>
        <rFont val="Calibri"/>
        <family val="2"/>
        <scheme val="minor"/>
      </rPr>
      <t xml:space="preserve">provides a good foundation.  An </t>
    </r>
    <r>
      <rPr>
        <b/>
        <sz val="10"/>
        <rFont val="Calibri"/>
        <family val="2"/>
        <scheme val="minor"/>
      </rPr>
      <t xml:space="preserve">understanding of the market structures and the stakeholders </t>
    </r>
    <r>
      <rPr>
        <sz val="10"/>
        <rFont val="Calibri"/>
        <family val="2"/>
        <scheme val="minor"/>
      </rPr>
      <t xml:space="preserve">or the companies involved naturally facilitates the selection of the instruments that product management can use for market cultivation. </t>
    </r>
    <r>
      <rPr>
        <b/>
        <sz val="10"/>
        <rFont val="Calibri"/>
        <family val="2"/>
        <scheme val="minor"/>
      </rPr>
      <t>(1 point each when the marked content is listed)</t>
    </r>
  </si>
  <si>
    <t>(1) Advisory support for customer contact.
(2) Coaching for the sales area. 
(3) Presentation of reference examples to important customers. 
(4) Ad-hoc sales training as needed. (2 points each when the tasks are listed)</t>
  </si>
  <si>
    <r>
      <t xml:space="preserve">While the functional manager is a </t>
    </r>
    <r>
      <rPr>
        <b/>
        <sz val="10"/>
        <rFont val="Calibri"/>
        <family val="2"/>
        <scheme val="minor"/>
      </rPr>
      <t xml:space="preserve">function specialist </t>
    </r>
    <r>
      <rPr>
        <sz val="10"/>
        <rFont val="Calibri"/>
        <family val="2"/>
        <scheme val="minor"/>
      </rPr>
      <t xml:space="preserve">who has the relevant </t>
    </r>
    <r>
      <rPr>
        <b/>
        <sz val="10"/>
        <rFont val="Calibri"/>
        <family val="2"/>
        <scheme val="minor"/>
      </rPr>
      <t>knowledge in their specialist field and area of responsibility</t>
    </r>
    <r>
      <rPr>
        <sz val="10"/>
        <rFont val="Calibri"/>
        <family val="2"/>
        <scheme val="minor"/>
      </rPr>
      <t xml:space="preserve">, the </t>
    </r>
    <r>
      <rPr>
        <b/>
        <sz val="10"/>
        <rFont val="Calibri"/>
        <family val="2"/>
        <scheme val="minor"/>
      </rPr>
      <t xml:space="preserve">product manager </t>
    </r>
    <r>
      <rPr>
        <sz val="10"/>
        <rFont val="Calibri"/>
        <family val="2"/>
        <scheme val="minor"/>
      </rPr>
      <t xml:space="preserve">combines </t>
    </r>
    <r>
      <rPr>
        <b/>
        <sz val="10"/>
        <rFont val="Calibri"/>
        <family val="2"/>
        <scheme val="minor"/>
      </rPr>
      <t xml:space="preserve">knowledge about their product </t>
    </r>
    <r>
      <rPr>
        <sz val="10"/>
        <rFont val="Calibri"/>
        <family val="2"/>
        <scheme val="minor"/>
      </rPr>
      <t xml:space="preserve">with </t>
    </r>
    <r>
      <rPr>
        <b/>
        <sz val="10"/>
        <rFont val="Calibri"/>
        <family val="2"/>
        <scheme val="minor"/>
      </rPr>
      <t xml:space="preserve">knowledge about the target market identified for it. </t>
    </r>
    <r>
      <rPr>
        <sz val="10"/>
        <rFont val="Calibri"/>
        <family val="2"/>
        <scheme val="minor"/>
      </rPr>
      <t xml:space="preserve">The emphasis is now likely to be on the second component (market), which is certainly more in line with the intensified focus on the competition and market. In the matrix organization, this is made clear by the fact that </t>
    </r>
    <r>
      <rPr>
        <b/>
        <sz val="10"/>
        <rFont val="Calibri"/>
        <family val="2"/>
        <scheme val="minor"/>
      </rPr>
      <t>the organization arranged according to functions overlaps with the organization arranged according to products in the organizational structure</t>
    </r>
    <r>
      <rPr>
        <sz val="10"/>
        <rFont val="Calibri"/>
        <family val="2"/>
        <scheme val="minor"/>
      </rPr>
      <t xml:space="preserve">. </t>
    </r>
    <r>
      <rPr>
        <b/>
        <sz val="10"/>
        <rFont val="Calibri"/>
        <family val="2"/>
        <scheme val="minor"/>
      </rPr>
      <t>(2 points each when the marked content is listed)</t>
    </r>
  </si>
  <si>
    <t>Delineate the understandings of the roles of product manager and functional manager from each other and explain how this is mapped out in a matrix organization.</t>
  </si>
  <si>
    <t>The disadvantages can be that:
(1) the strategic focus falls short, 
(2) the pressure to succeed in sales prevails, 
(3) solutions that are overly specific to the customer are favored, 
(4) existing customers or corporate consumers are favored over the new customers, and
 (5) the market launch takes absolute priority.
(2 points each for listing the disadvantages)</t>
  </si>
  <si>
    <r>
      <t xml:space="preserve">The manner of presentation is similar to the </t>
    </r>
    <r>
      <rPr>
        <b/>
        <sz val="10"/>
        <rFont val="Calibri"/>
        <family val="2"/>
        <scheme val="minor"/>
      </rPr>
      <t>scenario technique (3 points)</t>
    </r>
    <r>
      <rPr>
        <sz val="10"/>
        <rFont val="Calibri"/>
        <family val="2"/>
        <scheme val="minor"/>
      </rPr>
      <t xml:space="preserve">. In the scenario technique, different development paths for the future are indicated with probabilities, for which the measures can then also be determined </t>
    </r>
    <r>
      <rPr>
        <b/>
        <sz val="10"/>
        <rFont val="Calibri"/>
        <family val="2"/>
        <scheme val="minor"/>
      </rPr>
      <t xml:space="preserve">(3 points). </t>
    </r>
  </si>
  <si>
    <t>What other analysis technique is similar to the way in which the gap analysis presents development trajectories? Provide reasons for your decision.</t>
  </si>
  <si>
    <t>For decades, automotive engineering was a core competence of German industry and accounted for a relevant part of Germany’s success as an export economy. This has changed with electromobility. 
(1) What do you think caused this? 
(2) How does this affect competition? 
(3) In this context, can you also provide reasons for this development from your point of view, on the basis of a company?</t>
  </si>
  <si>
    <r>
      <t xml:space="preserve">(1) The change in drive technology from the combustion engine to the e-drive has </t>
    </r>
    <r>
      <rPr>
        <b/>
        <sz val="10"/>
        <rFont val="Calibri"/>
        <family val="2"/>
        <scheme val="minor"/>
      </rPr>
      <t xml:space="preserve">changed a very important component </t>
    </r>
    <r>
      <rPr>
        <sz val="10"/>
        <rFont val="Calibri"/>
        <family val="2"/>
        <scheme val="minor"/>
      </rPr>
      <t xml:space="preserve">that has a relevant impact on the </t>
    </r>
    <r>
      <rPr>
        <b/>
        <sz val="10"/>
        <rFont val="Calibri"/>
        <family val="2"/>
        <scheme val="minor"/>
      </rPr>
      <t>vehicle itself, as well as on the operating infrastructure (refueling, charging).</t>
    </r>
    <r>
      <rPr>
        <sz val="10"/>
        <rFont val="Calibri"/>
        <family val="2"/>
        <scheme val="minor"/>
      </rPr>
      <t xml:space="preserve"> Thus, the challenges for established (German) companies are enormous, since a conversion must take place within</t>
    </r>
    <r>
      <rPr>
        <b/>
        <sz val="10"/>
        <rFont val="Calibri"/>
        <family val="2"/>
        <scheme val="minor"/>
      </rPr>
      <t xml:space="preserve"> the current business model.</t>
    </r>
    <r>
      <rPr>
        <sz val="10"/>
        <rFont val="Calibri"/>
        <family val="2"/>
        <scheme val="minor"/>
      </rPr>
      <t xml:space="preserve"> In addition, new offering companies can enter the market </t>
    </r>
    <r>
      <rPr>
        <b/>
        <sz val="10"/>
        <rFont val="Calibri"/>
        <family val="2"/>
        <scheme val="minor"/>
      </rPr>
      <t xml:space="preserve">free from the hurdles </t>
    </r>
    <r>
      <rPr>
        <sz val="10"/>
        <rFont val="Calibri"/>
        <family val="2"/>
        <scheme val="minor"/>
      </rPr>
      <t xml:space="preserve">of change management. </t>
    </r>
    <r>
      <rPr>
        <b/>
        <sz val="10"/>
        <rFont val="Calibri"/>
        <family val="2"/>
        <scheme val="minor"/>
      </rPr>
      <t>(3 points)</t>
    </r>
    <r>
      <rPr>
        <sz val="10"/>
        <rFont val="Calibri"/>
        <family val="2"/>
        <scheme val="minor"/>
      </rPr>
      <t xml:space="preserve">
(2) In terms of competition, this also means that </t>
    </r>
    <r>
      <rPr>
        <b/>
        <sz val="10"/>
        <rFont val="Calibri"/>
        <family val="2"/>
        <scheme val="minor"/>
      </rPr>
      <t>new companies can grow very quickly</t>
    </r>
    <r>
      <rPr>
        <sz val="10"/>
        <rFont val="Calibri"/>
        <family val="2"/>
        <scheme val="minor"/>
      </rPr>
      <t xml:space="preserve"> in connection with the new technology, since the conversion of mobility has become a change trend and is also encouraged by government measures. At the same time, </t>
    </r>
    <r>
      <rPr>
        <b/>
        <sz val="10"/>
        <rFont val="Calibri"/>
        <family val="2"/>
        <scheme val="minor"/>
      </rPr>
      <t>the established manufacturing companies must shape a transformation</t>
    </r>
    <r>
      <rPr>
        <sz val="10"/>
        <rFont val="Calibri"/>
        <family val="2"/>
        <scheme val="minor"/>
      </rPr>
      <t xml:space="preserve"> marked by enormous </t>
    </r>
    <r>
      <rPr>
        <b/>
        <sz val="10"/>
        <rFont val="Calibri"/>
        <family val="2"/>
        <scheme val="minor"/>
      </rPr>
      <t>challenges</t>
    </r>
    <r>
      <rPr>
        <sz val="10"/>
        <rFont val="Calibri"/>
        <family val="2"/>
        <scheme val="minor"/>
      </rPr>
      <t xml:space="preserve">. This can lead to disadvantages in competition </t>
    </r>
    <r>
      <rPr>
        <b/>
        <sz val="10"/>
        <rFont val="Calibri"/>
        <family val="2"/>
        <scheme val="minor"/>
      </rPr>
      <t>if existing structures must be changed and completely new value creation elements must be integrated. (3 points)</t>
    </r>
    <r>
      <rPr>
        <sz val="10"/>
        <rFont val="Calibri"/>
        <family val="2"/>
        <scheme val="minor"/>
      </rPr>
      <t xml:space="preserve">
(3) A very fitting example is Tesla, which has already enjoyed international success. It has also seen an expansion in production, which is impressively accompanied by the new factory in Brandenburg. </t>
    </r>
    <r>
      <rPr>
        <b/>
        <sz val="10"/>
        <rFont val="Calibri"/>
        <family val="2"/>
        <scheme val="minor"/>
      </rPr>
      <t>(2 points)</t>
    </r>
  </si>
  <si>
    <r>
      <t xml:space="preserve">(1) SO strategies aim to identify opportunities that complement the company’s strengths. Thus, they also represent an ideal combination. 
(2) WO strategies aim to eliminate internal weaknesses so that specific market opportunities can be exploited. If the weaknesses can be converted to strengths, this is another ideal situation (SO strategies).  
(3) ST strategies are suitable for utilizing a company’s strengths to be able to counter market threats (defense strategy). 
(4) WT strategies lead to defensive behavior, since the combinations here are critical. Ultimately, a company must try to reduce weaknesses and avoid market risks. </t>
    </r>
    <r>
      <rPr>
        <b/>
        <sz val="10"/>
        <rFont val="Calibri"/>
        <family val="2"/>
        <scheme val="minor"/>
      </rPr>
      <t>(2 points per strategy option mentioned and explained)</t>
    </r>
  </si>
  <si>
    <r>
      <t>(1)</t>
    </r>
    <r>
      <rPr>
        <b/>
        <sz val="10"/>
        <rFont val="Calibri"/>
        <family val="2"/>
        <scheme val="minor"/>
      </rPr>
      <t xml:space="preserve"> Stars</t>
    </r>
    <r>
      <rPr>
        <sz val="10"/>
        <rFont val="Calibri"/>
        <family val="2"/>
        <scheme val="minor"/>
      </rPr>
      <t xml:space="preserve">, for example, are business areas whose market environment is very attractive (high growth) and in which they themselves occupy a strong position within the market compared to the competition (high relative market share). </t>
    </r>
    <r>
      <rPr>
        <b/>
        <sz val="10"/>
        <rFont val="Calibri"/>
        <family val="2"/>
        <scheme val="minor"/>
      </rPr>
      <t>Cash cows</t>
    </r>
    <r>
      <rPr>
        <sz val="10"/>
        <rFont val="Calibri"/>
        <family val="2"/>
        <scheme val="minor"/>
      </rPr>
      <t xml:space="preserve">, on the other hand, are the company’s most important source of income because they have already achieved a high market share, but the market growth does not attract competing companies to invest more in this market. The development of </t>
    </r>
    <r>
      <rPr>
        <b/>
        <sz val="10"/>
        <rFont val="Calibri"/>
        <family val="2"/>
        <scheme val="minor"/>
      </rPr>
      <t>question marks</t>
    </r>
    <r>
      <rPr>
        <sz val="10"/>
        <rFont val="Calibri"/>
        <family val="2"/>
        <scheme val="minor"/>
      </rPr>
      <t xml:space="preserve"> must be awaited, since they must compete against rival offers in an attractive environment, while </t>
    </r>
    <r>
      <rPr>
        <b/>
        <sz val="10"/>
        <rFont val="Calibri"/>
        <family val="2"/>
        <scheme val="minor"/>
      </rPr>
      <t>poor dogs</t>
    </r>
    <r>
      <rPr>
        <sz val="10"/>
        <rFont val="Calibri"/>
        <family val="2"/>
        <scheme val="minor"/>
      </rPr>
      <t xml:space="preserve"> occupy a critical position with regard to the two dimensions of market and company. 
(2) The analysis </t>
    </r>
    <r>
      <rPr>
        <b/>
        <sz val="10"/>
        <rFont val="Calibri"/>
        <family val="2"/>
        <scheme val="minor"/>
      </rPr>
      <t>aims to derive appropriate strategies</t>
    </r>
    <r>
      <rPr>
        <sz val="10"/>
        <rFont val="Calibri"/>
        <family val="2"/>
        <scheme val="minor"/>
      </rPr>
      <t xml:space="preserve"> from the positioning identified for the products/business units.
</t>
    </r>
    <r>
      <rPr>
        <b/>
        <sz val="10"/>
        <rFont val="Calibri"/>
        <family val="2"/>
        <scheme val="minor"/>
      </rPr>
      <t xml:space="preserve"> (2 points each for listing/explaining the marked content and the goal)</t>
    </r>
  </si>
  <si>
    <t>Four strategy options arise from a SWOT analysis. List them and briefly explain their content.</t>
  </si>
  <si>
    <t xml:space="preserve">What is the significance and which two fields of impact do product-related and strategic determinations have in the sense of market orientation in product management? </t>
  </si>
  <si>
    <t>A company’s management has formulated three goals whose implementation is to be pursued with priority. In each case, explain the problems you see with regard to operationalizing the stated goals and make a suggestion for improvement for each goal.
Goals: 
(1) Increase digitalization in the company. 
(2) Increase market share. 
(3) Increase the share of sales for product line X.</t>
  </si>
  <si>
    <r>
      <t xml:space="preserve">(1) The goal of digitalization is too general and thus hardly able to be converted or measured. Here, a subdivision would need to be made for the individual areas, e.g., introduction of a CRM solution within one year to optimize sales, etc. 
(2) Quantification and the time dimension are also lacking here. It would therefore need to be more narrowly defined, e.g., increasing the market share in product area X to at least Y percent within time period Z. 
(3) Here, a target value for the share of sales is lacking as well as the time dimension by when this should be achieved. A more precise specification would make the goal easier to operationalize.
</t>
    </r>
    <r>
      <rPr>
        <b/>
        <sz val="10"/>
        <rFont val="Calibri"/>
        <family val="2"/>
        <scheme val="minor"/>
      </rPr>
      <t>(2 points each for description and improvement)</t>
    </r>
  </si>
  <si>
    <t>What are the four levels of the hierarchical goals system at companies?</t>
  </si>
  <si>
    <t>You are to provide reasons to management stating why the market must be segmented and the intended audience defined and explain how this must be specifically designed in terms of content. Explain your reasoning and indicate the steps required for implementation.</t>
  </si>
  <si>
    <r>
      <t xml:space="preserve">Market segmentation is relevant for product management because it focuses on the </t>
    </r>
    <r>
      <rPr>
        <b/>
        <sz val="10"/>
        <rFont val="Calibri"/>
        <family val="2"/>
        <scheme val="minor"/>
      </rPr>
      <t>demanders and their needs and benefit expectations</t>
    </r>
    <r>
      <rPr>
        <sz val="10"/>
        <rFont val="Calibri"/>
        <family val="2"/>
        <scheme val="minor"/>
      </rPr>
      <t>. It leads to</t>
    </r>
    <r>
      <rPr>
        <b/>
        <sz val="10"/>
        <rFont val="Calibri"/>
        <family val="2"/>
        <scheme val="minor"/>
      </rPr>
      <t xml:space="preserve"> a division of the overall market into buyer groups or segments according to certain criteria</t>
    </r>
    <r>
      <rPr>
        <sz val="10"/>
        <rFont val="Calibri"/>
        <family val="2"/>
        <scheme val="minor"/>
      </rPr>
      <t xml:space="preserve"> that should be as similar as possible (homogeneous) and as dissimilar as possible (heterogeneous) in terms of their buying behavior. This is the prerequisite for determining the segments that are of interest to a company and </t>
    </r>
    <r>
      <rPr>
        <b/>
        <sz val="10"/>
        <rFont val="Calibri"/>
        <family val="2"/>
        <scheme val="minor"/>
      </rPr>
      <t>then for this company to position itself in terms of competitive strategy</t>
    </r>
    <r>
      <rPr>
        <sz val="10"/>
        <rFont val="Calibri"/>
        <family val="2"/>
        <scheme val="minor"/>
      </rPr>
      <t xml:space="preserve">. The segments that cannot meet the criteria that apply on the basis of the goals system are </t>
    </r>
    <r>
      <rPr>
        <b/>
        <sz val="10"/>
        <rFont val="Calibri"/>
        <family val="2"/>
        <scheme val="minor"/>
      </rPr>
      <t>removed from the selection process in an initial step</t>
    </r>
    <r>
      <rPr>
        <sz val="10"/>
        <rFont val="Calibri"/>
        <family val="2"/>
        <scheme val="minor"/>
      </rPr>
      <t xml:space="preserve">. The suitability of the remaining market segments for </t>
    </r>
    <r>
      <rPr>
        <b/>
        <sz val="10"/>
        <rFont val="Calibri"/>
        <family val="2"/>
        <scheme val="minor"/>
      </rPr>
      <t>a worthwhile market cultivation in line with the intended audience must be examined and only the intended audiences selected as suitable</t>
    </r>
    <r>
      <rPr>
        <sz val="10"/>
        <rFont val="Calibri"/>
        <family val="2"/>
        <scheme val="minor"/>
      </rPr>
      <t xml:space="preserve"> are then the subject of the activities in product management.
</t>
    </r>
    <r>
      <rPr>
        <b/>
        <sz val="10"/>
        <rFont val="Calibri"/>
        <family val="2"/>
        <scheme val="minor"/>
      </rPr>
      <t>(2 points each when the marked content is listed)</t>
    </r>
  </si>
  <si>
    <r>
      <t xml:space="preserve">(1) Market penetration is intended to increase the market share in the target market that has already been developed with an existing product. This growth strategy poses very little risk. </t>
    </r>
    <r>
      <rPr>
        <b/>
        <sz val="10"/>
        <rFont val="Calibri"/>
        <family val="2"/>
        <scheme val="minor"/>
      </rPr>
      <t xml:space="preserve">(2 points) </t>
    </r>
    <r>
      <rPr>
        <sz val="10"/>
        <rFont val="Calibri"/>
        <family val="2"/>
        <scheme val="minor"/>
      </rPr>
      <t xml:space="preserve">
(2) Measures that can be mentioned are the development of new areas of application </t>
    </r>
    <r>
      <rPr>
        <b/>
        <sz val="10"/>
        <rFont val="Calibri"/>
        <family val="2"/>
        <scheme val="minor"/>
      </rPr>
      <t>(1 point)</t>
    </r>
    <r>
      <rPr>
        <sz val="10"/>
        <rFont val="Calibri"/>
        <family val="2"/>
        <scheme val="minor"/>
      </rPr>
      <t xml:space="preserve"> and the acquisition/regaining of customers (1 point). The instruments for achieving the goal are mainly an increase in sales activities, more advertising, more aggressive pricing and conditions </t>
    </r>
    <r>
      <rPr>
        <b/>
        <sz val="10"/>
        <rFont val="Calibri"/>
        <family val="2"/>
        <scheme val="minor"/>
      </rPr>
      <t>(1 point)</t>
    </r>
    <r>
      <rPr>
        <sz val="10"/>
        <rFont val="Calibri"/>
        <family val="2"/>
        <scheme val="minor"/>
      </rPr>
      <t xml:space="preserve">, and a strengthening/increasing of the sales channels. </t>
    </r>
    <r>
      <rPr>
        <b/>
        <sz val="10"/>
        <rFont val="Calibri"/>
        <family val="2"/>
        <scheme val="minor"/>
      </rPr>
      <t>(1 point)</t>
    </r>
    <r>
      <rPr>
        <sz val="10"/>
        <rFont val="Calibri"/>
        <family val="2"/>
        <scheme val="minor"/>
      </rPr>
      <t xml:space="preserve"> 
(3) For example, younger buyer groups could be attracted to the device with targeted advertising. Another example: by expanding to non-specialist retailers as well as offering online sales, the sales reach would also be greater. </t>
    </r>
    <r>
      <rPr>
        <b/>
        <sz val="10"/>
        <rFont val="Calibri"/>
        <family val="2"/>
        <scheme val="minor"/>
      </rPr>
      <t xml:space="preserve">(2 points) </t>
    </r>
    <r>
      <rPr>
        <sz val="10"/>
        <rFont val="Calibri"/>
        <family val="2"/>
        <scheme val="minor"/>
      </rPr>
      <t xml:space="preserve">
(4) In saturated markets, however, this strategy reaches its limits.  </t>
    </r>
    <r>
      <rPr>
        <b/>
        <sz val="10"/>
        <rFont val="Calibri"/>
        <family val="2"/>
        <scheme val="minor"/>
      </rPr>
      <t>(2 points</t>
    </r>
  </si>
  <si>
    <t>Your management expects a proposal from you as to how the product for which you are responsible can be made more successful in the target market. The product is an electric device for chopping ingredients when cooking (vegetables, spices, ...). Up to now, the product has been sold through bricks-and-mortar specialized retail and the advertising typically addresses housewives and househusbands. You want to recommend market penetration. 
(1) What do you mean by this, what is the goal? 
(2) What two measures/two instruments would you suggest for achieving the goal? 
(3) Give a specific example for the situation described above.  
(4) When does your strategy have limits?</t>
  </si>
  <si>
    <r>
      <t xml:space="preserve">In order to be able to make statements on market cultivation, in addition to the </t>
    </r>
    <r>
      <rPr>
        <b/>
        <sz val="10"/>
        <rFont val="Calibri"/>
        <family val="2"/>
        <scheme val="minor"/>
      </rPr>
      <t>product life cycle as the staged progression from market entry to market exit for a product,</t>
    </r>
    <r>
      <rPr>
        <sz val="10"/>
        <rFont val="Calibri"/>
        <family val="2"/>
        <scheme val="minor"/>
      </rPr>
      <t xml:space="preserve"> the </t>
    </r>
    <r>
      <rPr>
        <b/>
        <sz val="10"/>
        <rFont val="Calibri"/>
        <family val="2"/>
        <scheme val="minor"/>
      </rPr>
      <t xml:space="preserve">market </t>
    </r>
    <r>
      <rPr>
        <sz val="10"/>
        <rFont val="Calibri"/>
        <family val="2"/>
        <scheme val="minor"/>
      </rPr>
      <t xml:space="preserve">life cycle as the </t>
    </r>
    <r>
      <rPr>
        <b/>
        <sz val="10"/>
        <rFont val="Calibri"/>
        <family val="2"/>
        <scheme val="minor"/>
      </rPr>
      <t xml:space="preserve">result of the aggregation of the life cycles </t>
    </r>
    <r>
      <rPr>
        <sz val="10"/>
        <rFont val="Calibri"/>
        <family val="2"/>
        <scheme val="minor"/>
      </rPr>
      <t>of the specific products offered in this market is also relevant.</t>
    </r>
    <r>
      <rPr>
        <b/>
        <sz val="10"/>
        <rFont val="Calibri"/>
        <family val="2"/>
        <scheme val="minor"/>
      </rPr>
      <t xml:space="preserve"> </t>
    </r>
    <r>
      <rPr>
        <sz val="10"/>
        <rFont val="Calibri"/>
        <family val="2"/>
        <scheme val="minor"/>
      </rPr>
      <t>This makes it possible</t>
    </r>
    <r>
      <rPr>
        <b/>
        <sz val="10"/>
        <rFont val="Calibri"/>
        <family val="2"/>
        <scheme val="minor"/>
      </rPr>
      <t>, for example, to categorize and evaluate a company’s own product by means of a comparison</t>
    </r>
    <r>
      <rPr>
        <sz val="10"/>
        <rFont val="Calibri"/>
        <family val="2"/>
        <scheme val="minor"/>
      </rPr>
      <t xml:space="preserve">. For example, a product may have very sluggish sales within the market, while the market life cycle shows a strong growth. In product management, an intensification of product policy measures, e.g., through more advertising, can then improve the situation for the company’s own product. </t>
    </r>
    <r>
      <rPr>
        <b/>
        <sz val="10"/>
        <rFont val="Calibri"/>
        <family val="2"/>
        <scheme val="minor"/>
      </rPr>
      <t>(2 points each when the marked content is listed)</t>
    </r>
  </si>
  <si>
    <r>
      <t xml:space="preserve">Lean management combines </t>
    </r>
    <r>
      <rPr>
        <b/>
        <sz val="10"/>
        <rFont val="Calibri"/>
        <family val="2"/>
        <scheme val="minor"/>
      </rPr>
      <t>customer orientation</t>
    </r>
    <r>
      <rPr>
        <sz val="10"/>
        <rFont val="Calibri"/>
        <family val="2"/>
        <scheme val="minor"/>
      </rPr>
      <t xml:space="preserve">, i.e., the effectiveness of market cultivation, with </t>
    </r>
    <r>
      <rPr>
        <b/>
        <sz val="10"/>
        <rFont val="Calibri"/>
        <family val="2"/>
        <scheme val="minor"/>
      </rPr>
      <t xml:space="preserve">cost-optimized resource consumption, </t>
    </r>
    <r>
      <rPr>
        <sz val="10"/>
        <rFont val="Calibri"/>
        <family val="2"/>
        <scheme val="minor"/>
      </rPr>
      <t xml:space="preserve">i.e., the efficiency of process design. </t>
    </r>
    <r>
      <rPr>
        <b/>
        <sz val="10"/>
        <rFont val="Calibri"/>
        <family val="2"/>
        <scheme val="minor"/>
      </rPr>
      <t>(3 points each for listing the marked content and the justification for the time factor).</t>
    </r>
  </si>
  <si>
    <r>
      <t xml:space="preserve">There is not necessarily an incorrect product policy if there are products with a relevant share of sales that have already been on the market for many years.
 It can also be that the product policy measures ensure that a product achieves a strong position within the market and can also retain it for a very long time.
Traditional brands are an example of this.
</t>
    </r>
    <r>
      <rPr>
        <b/>
        <sz val="10"/>
        <rFont val="Calibri"/>
        <family val="2"/>
        <scheme val="minor"/>
      </rPr>
      <t>(3 points each for statement and justification, 2 points for the example)</t>
    </r>
  </si>
  <si>
    <r>
      <t xml:space="preserve">In most process models, stage-structured and therefore temporally ordered process steps are planned; this is also the case with the </t>
    </r>
    <r>
      <rPr>
        <b/>
        <sz val="10"/>
        <rFont val="Calibri"/>
        <family val="2"/>
        <scheme val="minor"/>
      </rPr>
      <t xml:space="preserve">waterfall model. </t>
    </r>
    <r>
      <rPr>
        <sz val="10"/>
        <rFont val="Calibri"/>
        <family val="2"/>
        <scheme val="minor"/>
      </rPr>
      <t xml:space="preserve">In the development process, there are </t>
    </r>
    <r>
      <rPr>
        <b/>
        <sz val="10"/>
        <rFont val="Calibri"/>
        <family val="2"/>
        <scheme val="minor"/>
      </rPr>
      <t xml:space="preserve">feedback loops </t>
    </r>
    <r>
      <rPr>
        <sz val="10"/>
        <rFont val="Calibri"/>
        <family val="2"/>
        <scheme val="minor"/>
      </rPr>
      <t xml:space="preserve">between the individual stages, </t>
    </r>
    <r>
      <rPr>
        <b/>
        <sz val="10"/>
        <rFont val="Calibri"/>
        <family val="2"/>
        <scheme val="minor"/>
      </rPr>
      <t xml:space="preserve">but only to the adjacent preceding stage (2 points). </t>
    </r>
    <r>
      <rPr>
        <sz val="10"/>
        <rFont val="Calibri"/>
        <family val="2"/>
        <scheme val="minor"/>
      </rPr>
      <t xml:space="preserve">Due to the stage sequence and structure, product development has a simple organizational structure. </t>
    </r>
    <r>
      <rPr>
        <b/>
        <sz val="10"/>
        <rFont val="Calibri"/>
        <family val="2"/>
        <scheme val="minor"/>
      </rPr>
      <t xml:space="preserve">User aspects are only included in the process in the analysis stage at the beginning </t>
    </r>
    <r>
      <rPr>
        <sz val="10"/>
        <rFont val="Calibri"/>
        <family val="2"/>
        <scheme val="minor"/>
      </rPr>
      <t xml:space="preserve">and can only be changed with difficulty, or not at all, subsequently during further development. This can be a disadvantage in market dynamics. </t>
    </r>
    <r>
      <rPr>
        <b/>
        <sz val="10"/>
        <rFont val="Calibri"/>
        <family val="2"/>
        <scheme val="minor"/>
      </rPr>
      <t xml:space="preserve">(2 points) </t>
    </r>
    <r>
      <rPr>
        <sz val="10"/>
        <rFont val="Calibri"/>
        <family val="2"/>
        <scheme val="minor"/>
      </rPr>
      <t>In</t>
    </r>
    <r>
      <rPr>
        <b/>
        <sz val="10"/>
        <rFont val="Calibri"/>
        <family val="2"/>
        <scheme val="minor"/>
      </rPr>
      <t xml:space="preserve"> </t>
    </r>
    <r>
      <rPr>
        <sz val="10"/>
        <rFont val="Calibri"/>
        <family val="2"/>
        <scheme val="minor"/>
      </rPr>
      <t xml:space="preserve">order to prevent this, </t>
    </r>
    <r>
      <rPr>
        <b/>
        <sz val="10"/>
        <rFont val="Calibri"/>
        <family val="2"/>
        <scheme val="minor"/>
      </rPr>
      <t>agile product development</t>
    </r>
    <r>
      <rPr>
        <sz val="10"/>
        <rFont val="Calibri"/>
        <family val="2"/>
        <scheme val="minor"/>
      </rPr>
      <t xml:space="preserve"> is relied upon, in which </t>
    </r>
    <r>
      <rPr>
        <b/>
        <sz val="10"/>
        <rFont val="Calibri"/>
        <family val="2"/>
        <scheme val="minor"/>
      </rPr>
      <t xml:space="preserve">the product is developed step by step along the entire development path </t>
    </r>
    <r>
      <rPr>
        <sz val="10"/>
        <rFont val="Calibri"/>
        <family val="2"/>
        <scheme val="minor"/>
      </rPr>
      <t xml:space="preserve">with feedback being obtained from the stakeholders, in this case primarily the customers. </t>
    </r>
    <r>
      <rPr>
        <b/>
        <sz val="10"/>
        <rFont val="Calibri"/>
        <family val="2"/>
        <scheme val="minor"/>
      </rPr>
      <t xml:space="preserve">(2 points) </t>
    </r>
    <r>
      <rPr>
        <sz val="10"/>
        <rFont val="Calibri"/>
        <family val="2"/>
        <scheme val="minor"/>
      </rPr>
      <t xml:space="preserve">This ensures </t>
    </r>
    <r>
      <rPr>
        <b/>
        <sz val="10"/>
        <rFont val="Calibri"/>
        <family val="2"/>
        <scheme val="minor"/>
      </rPr>
      <t xml:space="preserve">continuous validation of the development </t>
    </r>
    <r>
      <rPr>
        <sz val="10"/>
        <rFont val="Calibri"/>
        <family val="2"/>
        <scheme val="minor"/>
      </rPr>
      <t xml:space="preserve">and, in turn, the result has an influence on further product development in the form of feedback. </t>
    </r>
    <r>
      <rPr>
        <b/>
        <sz val="10"/>
        <rFont val="Calibri"/>
        <family val="2"/>
        <scheme val="minor"/>
      </rPr>
      <t>(2 points</t>
    </r>
    <r>
      <rPr>
        <sz val="10"/>
        <rFont val="Calibri"/>
        <family val="2"/>
        <scheme val="minor"/>
      </rPr>
      <t xml:space="preserve">) </t>
    </r>
  </si>
  <si>
    <t>A development process in product management is to run according to the waterfall model. Based on the differences, you should now provide reasons for why an agile development method should be used due to the changed market conditions. What are the characteristics of the waterfall model and what are the disadvantages of using this model? What sets agile product development apart and what reasons will you provide for your proposal?</t>
  </si>
  <si>
    <t>Product development at a software company is to be organized with the lean start-up method. What sets this method apart, which specific steps are included, and what do you suggest for its content?</t>
  </si>
  <si>
    <r>
      <t>(1) Rather than starting with a lengthy conceptual planning stage, the</t>
    </r>
    <r>
      <rPr>
        <b/>
        <sz val="10"/>
        <rFont val="Calibri"/>
        <family val="2"/>
        <scheme val="minor"/>
      </rPr>
      <t xml:space="preserve"> method starts immediately with continuous prototyping</t>
    </r>
    <r>
      <rPr>
        <sz val="10"/>
        <rFont val="Calibri"/>
        <family val="2"/>
        <scheme val="minor"/>
      </rPr>
      <t xml:space="preserve"> in which the users are involved at an early stage. In this way, no time is lost and any </t>
    </r>
    <r>
      <rPr>
        <b/>
        <sz val="10"/>
        <rFont val="Calibri"/>
        <family val="2"/>
        <scheme val="minor"/>
      </rPr>
      <t>weaknesses that arise are remedied step by step</t>
    </r>
    <r>
      <rPr>
        <sz val="10"/>
        <rFont val="Calibri"/>
        <family val="2"/>
        <scheme val="minor"/>
      </rPr>
      <t xml:space="preserve">. At the same time, </t>
    </r>
    <r>
      <rPr>
        <b/>
        <sz val="10"/>
        <rFont val="Calibri"/>
        <family val="2"/>
        <scheme val="minor"/>
      </rPr>
      <t>developments within the market are monitored</t>
    </r>
    <r>
      <rPr>
        <sz val="10"/>
        <rFont val="Calibri"/>
        <family val="2"/>
        <scheme val="minor"/>
      </rPr>
      <t xml:space="preserve"> and if market or industry trends, legal regulations, or other influences affect product development, these can be</t>
    </r>
    <r>
      <rPr>
        <b/>
        <sz val="10"/>
        <rFont val="Calibri"/>
        <family val="2"/>
        <scheme val="minor"/>
      </rPr>
      <t xml:space="preserve"> reacted to and addressed</t>
    </r>
    <r>
      <rPr>
        <sz val="10"/>
        <rFont val="Calibri"/>
        <family val="2"/>
        <scheme val="minor"/>
      </rPr>
      <t xml:space="preserve"> immediately in the ongoing process. </t>
    </r>
    <r>
      <rPr>
        <b/>
        <sz val="10"/>
        <rFont val="Calibri"/>
        <family val="2"/>
        <scheme val="minor"/>
      </rPr>
      <t xml:space="preserve">(3 points) </t>
    </r>
    <r>
      <rPr>
        <sz val="10"/>
        <rFont val="Calibri"/>
        <family val="2"/>
        <scheme val="minor"/>
      </rPr>
      <t xml:space="preserve">
(2) Accordingly, the lean start-up control loop consists of the three following stages: 
</t>
    </r>
    <r>
      <rPr>
        <b/>
        <sz val="10"/>
        <rFont val="Calibri"/>
        <family val="2"/>
        <scheme val="minor"/>
      </rPr>
      <t>- Build: prototyping as a minimal version and decision to start/continue, 
- Measure: monitor partial results and collect feedback</t>
    </r>
    <r>
      <rPr>
        <sz val="10"/>
        <rFont val="Calibri"/>
        <family val="2"/>
        <scheme val="minor"/>
      </rPr>
      <t>, and</t>
    </r>
    <r>
      <rPr>
        <b/>
        <sz val="10"/>
        <rFont val="Calibri"/>
        <family val="2"/>
        <scheme val="minor"/>
      </rPr>
      <t xml:space="preserve"> 
- Learn: make adjustments based on knowledge gained. (3 points)</t>
    </r>
    <r>
      <rPr>
        <sz val="10"/>
        <rFont val="Calibri"/>
        <family val="2"/>
        <scheme val="minor"/>
      </rPr>
      <t xml:space="preserve">
(3) According to this model, software development should </t>
    </r>
    <r>
      <rPr>
        <b/>
        <sz val="10"/>
        <rFont val="Calibri"/>
        <family val="2"/>
        <scheme val="minor"/>
      </rPr>
      <t>start via prototyping</t>
    </r>
    <r>
      <rPr>
        <sz val="10"/>
        <rFont val="Calibri"/>
        <family val="2"/>
        <scheme val="minor"/>
      </rPr>
      <t xml:space="preserve">. </t>
    </r>
    <r>
      <rPr>
        <b/>
        <sz val="10"/>
        <rFont val="Calibri"/>
        <family val="2"/>
        <scheme val="minor"/>
      </rPr>
      <t>Initial results are presented to a user group</t>
    </r>
    <r>
      <rPr>
        <sz val="10"/>
        <rFont val="Calibri"/>
        <family val="2"/>
        <scheme val="minor"/>
      </rPr>
      <t xml:space="preserve"> in order to consider the feedback </t>
    </r>
    <r>
      <rPr>
        <b/>
        <sz val="10"/>
        <rFont val="Calibri"/>
        <family val="2"/>
        <scheme val="minor"/>
      </rPr>
      <t>(Build)</t>
    </r>
    <r>
      <rPr>
        <sz val="10"/>
        <rFont val="Calibri"/>
        <family val="2"/>
        <scheme val="minor"/>
      </rPr>
      <t xml:space="preserve">. </t>
    </r>
    <r>
      <rPr>
        <b/>
        <sz val="10"/>
        <rFont val="Calibri"/>
        <family val="2"/>
        <scheme val="minor"/>
      </rPr>
      <t>Further developments are also presented to the user group and evaluated (Measure). (2 points) Monitoring of the competition and feedback from users ensure quality assurance in the development process. (2 points)</t>
    </r>
  </si>
  <si>
    <r>
      <t xml:space="preserve">(1) Project management: team leader with responsibility for resources and planning, as well as for internal/external coordination. 
(2) Project manager: optional role for methodical support in the project. The role is frequently combined with project management. 
(3) Gatekeeper: the interdisciplinary decision-making body to release/block the next stage. 
(4) Process manager: person responsible for the process with a support function in the processes and for the progress of the process. 
(5) Executive sponsor: mentor from the company’s management with a support function for project management in conflict situations.
</t>
    </r>
    <r>
      <rPr>
        <b/>
        <sz val="10"/>
        <rFont val="Calibri"/>
        <family val="2"/>
        <scheme val="minor"/>
      </rPr>
      <t>(2 points each for role and function description)</t>
    </r>
  </si>
  <si>
    <t>In addition to the project team, the stage-gate model recognizes five other roles in the development project. What are these and what activities can be attributed to these roles?</t>
  </si>
  <si>
    <t>“The two reasons why others reject your idea: 
1. It's been done before. 
2. It's never been done before.
While neither statement is true, accurate, or useful, you must reckon with both.” This statement comes from US author and entrepreneur Seth Godin. 
Provide a counter-argument for each of the two statements.</t>
  </si>
  <si>
    <t>What circumstances and general conditions make selecting ideas or selecting the best and most promising concept ideas a somewhat complex activity? In answering the question, address the specifics of product development and also explain the difficulties in evaluating ideas.</t>
  </si>
  <si>
    <r>
      <t>Selecting ideas or selecting the best and most promising concept ideas is a complex activity,</t>
    </r>
    <r>
      <rPr>
        <sz val="12"/>
        <rFont val="Calibri"/>
        <family val="2"/>
        <scheme val="minor"/>
      </rPr>
      <t xml:space="preserve"> </t>
    </r>
    <r>
      <rPr>
        <sz val="10"/>
        <rFont val="Calibri"/>
        <family val="2"/>
        <scheme val="minor"/>
      </rPr>
      <t xml:space="preserve">assuming that a nearly unmanageable number of concept approaches could exist in a company at the beginning of product development considerations. </t>
    </r>
    <r>
      <rPr>
        <b/>
        <sz val="10"/>
        <rFont val="Calibri"/>
        <family val="2"/>
        <scheme val="minor"/>
      </rPr>
      <t xml:space="preserve">(2 points) </t>
    </r>
    <r>
      <rPr>
        <sz val="10"/>
        <rFont val="Calibri"/>
        <family val="2"/>
        <scheme val="minor"/>
      </rPr>
      <t xml:space="preserve">Moreover, it is extremely difficult to assess the determining success criteria, parameters, and risk factors in advance and predict their future development. </t>
    </r>
    <r>
      <rPr>
        <b/>
        <sz val="10"/>
        <rFont val="Calibri"/>
        <family val="2"/>
        <scheme val="minor"/>
      </rPr>
      <t xml:space="preserve">(2 points) </t>
    </r>
    <r>
      <rPr>
        <sz val="10"/>
        <rFont val="Calibri"/>
        <family val="2"/>
        <scheme val="minor"/>
      </rPr>
      <t xml:space="preserve">Alongside market-oriented and rather objective assessments, subjective corporate cultural and organization-specific elements also play a role. </t>
    </r>
    <r>
      <rPr>
        <b/>
        <sz val="10"/>
        <rFont val="Calibri"/>
        <family val="2"/>
        <scheme val="minor"/>
      </rPr>
      <t>(2 points)</t>
    </r>
  </si>
  <si>
    <r>
      <t xml:space="preserve">(1) First, it makes sense to involve lead users and their ideas early on in the development stage. This can be done, e.g., through innovation workshops in which specific functional and benefit focuses are developed. Users can also conduct their own tests and report improvements. </t>
    </r>
    <r>
      <rPr>
        <b/>
        <sz val="10"/>
        <rFont val="Calibri"/>
        <family val="2"/>
        <scheme val="minor"/>
      </rPr>
      <t>(3 points)</t>
    </r>
    <r>
      <rPr>
        <sz val="10"/>
        <rFont val="Calibri"/>
        <family val="2"/>
        <scheme val="minor"/>
      </rPr>
      <t xml:space="preserve">
(2) In order to support sales activities, lead users should also be made early adopters so they can promote sales via reference to this. </t>
    </r>
    <r>
      <rPr>
        <b/>
        <sz val="10"/>
        <rFont val="Calibri"/>
        <family val="2"/>
        <scheme val="minor"/>
      </rPr>
      <t>(3 points</t>
    </r>
    <r>
      <rPr>
        <sz val="10"/>
        <rFont val="Calibri"/>
        <family val="2"/>
        <scheme val="minor"/>
      </rPr>
      <t xml:space="preserve">)
(3) Financial conditions can be used as an incentive. </t>
    </r>
    <r>
      <rPr>
        <b/>
        <sz val="10"/>
        <rFont val="Calibri"/>
        <family val="2"/>
        <scheme val="minor"/>
      </rPr>
      <t>(2 points)</t>
    </r>
  </si>
  <si>
    <t>You are a product manager at a software company and need to work out a concept for how lead users can be integrated into the development of a new extensive application. 
(1) Explain and provide reasons for how the integration into the development should take place from an organizational view. 
(2) How can lead users be a benefit to you in terms of sales? 
(3) What incentives do you see for getting your users involved?</t>
  </si>
  <si>
    <t>Conjoint analysis is an effective method of measuring customer preferences and thus drawing conclusions about buying behavior. 
As a product manager at a manufacturer of tumble dryers, you want to use the method to determine the preferences of single people (single households) and families with at least two children. First explain the method and then indicate what steps you plan to take to arrive at robust results. In your view, which product features make sense for the example?</t>
  </si>
  <si>
    <t xml:space="preserve">As a product manager, you are asked to decide whether a new product should be added to the product mix. Market research has determined that the new product can achieve a sales volume of 100,000 units with variable unit costs of €5 and a selling price of €20 per unit. The total attributable fixed costs are €1,250,000. The offering should only be made if a profit can be made on the product.  
(1) What decision do you make depending on the profit you have calculated?  
(2) What is the break-even quantity in this case?  
(3) Does your decision change if the return on sales should be at least 20 percent? Include your method of calculation.   </t>
  </si>
  <si>
    <r>
      <t xml:space="preserve">Conjoint analysis is a method of market research in which a customer is asked to compare several product features simultaneously and then express a preference. </t>
    </r>
    <r>
      <rPr>
        <b/>
        <sz val="10"/>
        <rFont val="Calibri"/>
        <family val="2"/>
        <scheme val="minor"/>
      </rPr>
      <t>(3 points)</t>
    </r>
    <r>
      <rPr>
        <sz val="10"/>
        <rFont val="Calibri"/>
        <family val="2"/>
        <scheme val="minor"/>
      </rPr>
      <t xml:space="preserve"> Only at the time of purchase does it become apparent which product the customer actually selects when they implicitly compare several product features and the price of the alternative product offers as a whole. </t>
    </r>
    <r>
      <rPr>
        <b/>
        <sz val="10"/>
        <rFont val="Calibri"/>
        <family val="2"/>
        <scheme val="minor"/>
      </rPr>
      <t xml:space="preserve">(2 points) </t>
    </r>
    <r>
      <rPr>
        <sz val="10"/>
        <rFont val="Calibri"/>
        <family val="2"/>
        <scheme val="minor"/>
      </rPr>
      <t xml:space="preserve">
1. First, the products to be compared must be determined (in this case, tumble dryers). 
2. Then the criteria/features are determined: capacity, energy efficiency, environmental compatibility, and price. 
3. In the next step, a questionnaire is drawn up. 
4. Then the survey is conducted and evaluated. 
5. On the basis of the results, product management measures can be determined. </t>
    </r>
    <r>
      <rPr>
        <b/>
        <sz val="10"/>
        <rFont val="Calibri"/>
        <family val="2"/>
        <scheme val="minor"/>
      </rPr>
      <t>(1 point per step)</t>
    </r>
  </si>
  <si>
    <r>
      <t xml:space="preserve">The subsidy is an indirect subsidy, since the cost of switching to renewable forms of energy consumption would actually lead to higher prices for the products. </t>
    </r>
    <r>
      <rPr>
        <b/>
        <sz val="10"/>
        <rFont val="Calibri"/>
        <family val="2"/>
        <scheme val="minor"/>
      </rPr>
      <t xml:space="preserve">(3 points) </t>
    </r>
    <r>
      <rPr>
        <sz val="10"/>
        <rFont val="Calibri"/>
        <family val="2"/>
        <scheme val="minor"/>
      </rPr>
      <t xml:space="preserve">Subsidized companies have a competitive edge and this can be a barrier for other companies. </t>
    </r>
    <r>
      <rPr>
        <b/>
        <sz val="10"/>
        <rFont val="Calibri"/>
        <family val="2"/>
        <scheme val="minor"/>
      </rPr>
      <t>(3 points)</t>
    </r>
  </si>
  <si>
    <r>
      <t xml:space="preserve">As a rule, standards for products do not result from agreements between offering companies, but rather from the market position and sales of particular products from certain manufacturing companies. Their characteristics then determine the general expectations of consumers in this product area. </t>
    </r>
    <r>
      <rPr>
        <b/>
        <sz val="10"/>
        <rFont val="Calibri"/>
        <family val="2"/>
        <scheme val="minor"/>
      </rPr>
      <t xml:space="preserve">(3 points) </t>
    </r>
    <r>
      <rPr>
        <sz val="10"/>
        <rFont val="Calibri"/>
        <family val="2"/>
        <scheme val="minor"/>
      </rPr>
      <t xml:space="preserve">Particularly for technical products, there are often specifications from legal regulations on limit values, consumption, handling, etc. These must be complied with, independent of competition. </t>
    </r>
    <r>
      <rPr>
        <b/>
        <sz val="10"/>
        <rFont val="Calibri"/>
        <family val="2"/>
        <scheme val="minor"/>
      </rPr>
      <t>(3 points).</t>
    </r>
  </si>
  <si>
    <t xml:space="preserve">Management has told you about a new and innovative product from a competitor company and now asks you to design a product as similar as possible in product management. 
(1) Which strategic approach is in the foreground here? 
(2) From management’s view, what are the reasons for selecting this precise approach? 
(3) Which two alternatives for an offering do you now have? 
(4) Also explain the risks of the approach.  </t>
  </si>
  <si>
    <r>
      <t xml:space="preserve">(1) Mechanical engineering company with turbine sales:
Direct sales with own sales force, since project planning and consulting are intensive. 
(2) Agricultural business with several types of fruit:
Direct sales via farm shop/markets and/or sales to wholesale markets. Traditional distribution channels for fruit growing or agriculture with a regional and supra-regional orientation. 
(3) Construction machinery manufacturer with small/medium size drilling machines:
Distribution via retail companies (specialist retailers, DIY stores, online, ...), since little explanation is required. 
(4) Automobile accessory manufacturer with rubber mats for vehicles:
Direct sales of original equipment for manufacturers and replacement needs met via retail/specialist retailers/consumer markets. Established distribution channels for production suppliers and consumers.
</t>
    </r>
    <r>
      <rPr>
        <b/>
        <sz val="10"/>
        <rFont val="Calibri"/>
        <family val="2"/>
        <scheme val="minor"/>
      </rPr>
      <t>(2 points per reasoned proposal)</t>
    </r>
  </si>
  <si>
    <r>
      <t xml:space="preserve">(1) High prices maximize profit (profitability). 
(2) High prices suggest a positive image (positioning). 
(3) A high price guarantees quality (positioning). 
(4) A high price ensures a quick return on investment. 
(5) A high price spotlights the total offering and aligns with it. </t>
    </r>
    <r>
      <rPr>
        <b/>
        <sz val="10"/>
        <rFont val="Calibri"/>
        <family val="2"/>
        <scheme val="minor"/>
      </rPr>
      <t>(1 point per argument)</t>
    </r>
    <r>
      <rPr>
        <sz val="10"/>
        <rFont val="Calibri"/>
        <family val="2"/>
        <scheme val="minor"/>
      </rPr>
      <t xml:space="preserve"> Unlike the high price policy, a skimming price strategy would not be permanent. It would be more likely to be used when the product is a true novelty and you want to use the edge within the market to price it. </t>
    </r>
    <r>
      <rPr>
        <b/>
        <sz val="10"/>
        <rFont val="Calibri"/>
        <family val="2"/>
        <scheme val="minor"/>
      </rPr>
      <t>(3 points)</t>
    </r>
    <r>
      <rPr>
        <sz val="10"/>
        <rFont val="Calibri"/>
        <family val="2"/>
        <scheme val="minor"/>
      </rPr>
      <t xml:space="preserve"> In this case, it is assumed that competing companies will follow with their own offerings and there will therefore be downward pressure on price. </t>
    </r>
    <r>
      <rPr>
        <b/>
        <sz val="10"/>
        <rFont val="Calibri"/>
        <family val="2"/>
        <scheme val="minor"/>
      </rPr>
      <t>(2 points)</t>
    </r>
  </si>
  <si>
    <t>Within product management at a premium manufacturer, you decide to adopt a high price policy when introducing a new product. Provide five reasons that can justify your decision. When would you rather advise a skimming price policy and what does this mean for competitor companies?</t>
  </si>
  <si>
    <t>You work in product management at a manufacturer of pasta and pasta dishes (pasta, ready meals). The company now wants to expand and is therefore planning to set up branches and points of sale for system catering. In the sales outlets, the pasta is to be used to produce small dishes that are to be consumed on the spot or packaged for takeaway. To this end, you would like to prepare a concept that would provide for a franchising system for the new line of business.  
(1) How would you explain and present the content of the system to management? In doing so, also take the peculiarities of system catering into account.   
(2) Afterwards, name three advantages and three disadvantages that franchisees must consider to a particular extent.</t>
  </si>
  <si>
    <r>
      <t xml:space="preserve">(1) The planned franchising is a cooperation and distribution system through which the pasta and services (preparation and sale) are marketed by the manufacturer (franchisor) via independent entrepreneurs (franchisees). </t>
    </r>
    <r>
      <rPr>
        <b/>
        <sz val="10"/>
        <rFont val="Calibri"/>
        <family val="2"/>
        <scheme val="minor"/>
      </rPr>
      <t>(2 points)</t>
    </r>
    <r>
      <rPr>
        <sz val="10"/>
        <rFont val="Calibri"/>
        <family val="2"/>
        <scheme val="minor"/>
      </rPr>
      <t xml:space="preserve"> The franchisor provides the franchisee with services in the form of a franchise package. In the present case, this includes organizational know-how for operating a sales outlet, technical know-how for equipping the sales outlets with kitchen and catering inventory, and commercial know-how for managing the sales outlet, as well as legal guarantees to ensure proper operation. The franchisee is an independent entrepreneur and agrees to use the package for a fee. There is a close and long-term cooperation between the two partners that is regulated in a contract. </t>
    </r>
    <r>
      <rPr>
        <b/>
        <sz val="10"/>
        <rFont val="Calibri"/>
        <family val="2"/>
        <scheme val="minor"/>
      </rPr>
      <t xml:space="preserve">(2 points) </t>
    </r>
    <r>
      <rPr>
        <sz val="10"/>
        <rFont val="Calibri"/>
        <family val="2"/>
        <scheme val="minor"/>
      </rPr>
      <t xml:space="preserve">
(2) Advantages: help in setting up business, brand awareness/image, 
ease of running a business,
Disadvantages: dependence and commitment, fee burden, financial consequences of failure. 
</t>
    </r>
    <r>
      <rPr>
        <b/>
        <sz val="10"/>
        <rFont val="Calibri"/>
        <family val="2"/>
        <scheme val="minor"/>
      </rPr>
      <t>(1 point for each advantage/disadvantage listed, maximum 6 points</t>
    </r>
    <r>
      <rPr>
        <sz val="10"/>
        <rFont val="Calibri"/>
        <family val="2"/>
        <scheme val="minor"/>
      </rPr>
      <t>)</t>
    </r>
  </si>
  <si>
    <r>
      <t xml:space="preserve">The position in the life cycle (20 years), and the associated strong decline in market share and profit </t>
    </r>
    <r>
      <rPr>
        <b/>
        <sz val="10"/>
        <rFont val="Calibri"/>
        <family val="2"/>
        <scheme val="minor"/>
      </rPr>
      <t>(2 points)</t>
    </r>
    <r>
      <rPr>
        <sz val="10"/>
        <rFont val="Calibri"/>
        <family val="2"/>
        <scheme val="minor"/>
      </rPr>
      <t xml:space="preserve">, as well as the independence in the product range </t>
    </r>
    <r>
      <rPr>
        <b/>
        <sz val="10"/>
        <rFont val="Calibri"/>
        <family val="2"/>
        <scheme val="minor"/>
      </rPr>
      <t xml:space="preserve">(2 points) </t>
    </r>
    <r>
      <rPr>
        <sz val="10"/>
        <rFont val="Calibri"/>
        <family val="2"/>
        <scheme val="minor"/>
      </rPr>
      <t xml:space="preserve">speak in favor of a discontinuation. An argument against a discontinuation could be that the existing buyers of UltraClean may not automatically switch to the new product, but instead migrate to the competition. </t>
    </r>
    <r>
      <rPr>
        <b/>
        <sz val="10"/>
        <rFont val="Calibri"/>
        <family val="2"/>
        <scheme val="minor"/>
      </rPr>
      <t>(2 points)</t>
    </r>
    <r>
      <rPr>
        <sz val="10"/>
        <rFont val="Calibri"/>
        <family val="2"/>
        <scheme val="minor"/>
      </rPr>
      <t xml:space="preserve"> It would also be problematic if the company image is positively associated with the “old” product (“UltraClean manufacturer XY”). Even then, a discontinuation would need to be examined more closely. </t>
    </r>
    <r>
      <rPr>
        <b/>
        <sz val="10"/>
        <rFont val="Calibri"/>
        <family val="2"/>
        <scheme val="minor"/>
      </rPr>
      <t>(2 points)</t>
    </r>
  </si>
  <si>
    <t>Your company has been offering a cleaning product (UltraClean) for twenty years, but its market share has fallen from five percent to two percent, although it still generates a small profit. The sales management is hesitant to take the product off the market, even though there is no direct dependence on the other products in the range. Recently, a new product (EcoClean) has been introduced, which has a market share of one percent and brings in a higher profit in terms of sales compared to UltraClean. In your opinion, what are the arguments for and against discontinuing UltraClean from the product range? State two relevant aspects in each case.</t>
  </si>
  <si>
    <t>You are to use the product return on sales for product controlling.  
(1) What is the task of product controlling?  
(2) What is the product return on sales?  
(3) Your product has a selling price of €30 and a unit cost of €24. What is the product return on sales?  
(4) By what amount would the unit costs need to change if the product return on sales is to be the 25 percent that is customary within the industry?  
Indicate your calculation method in each case.</t>
  </si>
  <si>
    <r>
      <t xml:space="preserve">(1) Product controlling has the task of controlling and monitoring products based on key figures. In the event of relevant deviations, a cause analysis is carried out and measures are initiated. </t>
    </r>
    <r>
      <rPr>
        <b/>
        <sz val="10"/>
        <rFont val="Calibri"/>
        <family val="2"/>
        <scheme val="minor"/>
      </rPr>
      <t>(2 Points)</t>
    </r>
    <r>
      <rPr>
        <sz val="10"/>
        <rFont val="Calibri"/>
        <family val="2"/>
        <scheme val="minor"/>
      </rPr>
      <t xml:space="preserve"> (2) Product return on sales is a ratio and represents the percentage relationship between the profit generated and the revenue of a product. </t>
    </r>
    <r>
      <rPr>
        <b/>
        <sz val="10"/>
        <rFont val="Calibri"/>
        <family val="2"/>
        <scheme val="minor"/>
      </rPr>
      <t>(2 points)</t>
    </r>
    <r>
      <rPr>
        <sz val="10"/>
        <rFont val="Calibri"/>
        <family val="2"/>
        <scheme val="minor"/>
      </rPr>
      <t xml:space="preserve"> 
(3) Calculation 1: selling price = €30, unit costs = €24 - return on sales = 6 / 30 = 20 percent </t>
    </r>
    <r>
      <rPr>
        <b/>
        <sz val="10"/>
        <rFont val="Calibri"/>
        <family val="2"/>
        <scheme val="minor"/>
      </rPr>
      <t>(3 points)</t>
    </r>
    <r>
      <rPr>
        <sz val="10"/>
        <rFont val="Calibri"/>
        <family val="2"/>
        <scheme val="minor"/>
      </rPr>
      <t xml:space="preserve"> 
(4) Industry value = 25 percent - unit profit = €7.50 - unit costs = 30 - 7.50 = €22.50 - difference = €1.50 </t>
    </r>
    <r>
      <rPr>
        <b/>
        <sz val="10"/>
        <rFont val="Calibri"/>
        <family val="2"/>
        <scheme val="minor"/>
      </rPr>
      <t xml:space="preserve"> (3 points)</t>
    </r>
    <r>
      <rPr>
        <sz val="10"/>
        <rFont val="Calibri"/>
        <family val="2"/>
        <scheme val="minor"/>
      </rPr>
      <t xml:space="preserve">
 If the calculation is correct and the reasoning is correct, but the result is incorrect, only one point will be deducted for each sub-task!</t>
    </r>
  </si>
  <si>
    <t xml:space="preserve">In product management, the distribution/sales channels are to be determined. You are to do this for the following four companies and their products: 
(1) Mechanical engineering company with turbine sales. 
(2) Agricultural business with several types of fruit. 
(3) Construction machinery manufacturer with small/medium size drilling machines. 
(4) Automobile accessory manufacturer with rubber mats for vehicles.
Suggest the appropriate sales channel in each case and provide reasons for your suggestion.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</si>
</sst>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0"/>
      <color theme="1"/>
      <name val="Calibri"/>
      <family val="2"/>
      <scheme val="minor"/>
    </font>
    <font>
      <b/>
      <sz val="10"/>
      <color theme="1"/>
      <name val="Calibri"/>
      <family val="2"/>
      <scheme val="minor"/>
    </font>
    <font>
      <b/>
      <sz val="10"/>
      <color theme="0"/>
      <name val="Calibri"/>
      <family val="2"/>
      <scheme val="minor"/>
    </font>
    <font>
      <b/>
      <sz val="11"/>
      <color theme="1"/>
      <name val="Calibri"/>
      <family val="2"/>
      <scheme val="minor"/>
    </font>
    <font>
      <sz val="11"/>
      <color theme="0"/>
      <name val="Calibri"/>
      <family val="2"/>
      <scheme val="minor"/>
    </font>
    <font>
      <b/>
      <sz val="10"/>
      <name val="Calibri"/>
      <family val="2"/>
      <scheme val="minor"/>
    </font>
    <font>
      <sz val="10"/>
      <color rgb="FF000000"/>
      <name val="Calibri"/>
      <family val="2"/>
      <charset val="1"/>
    </font>
    <font>
      <sz val="10"/>
      <name val="Calibri"/>
      <family val="2"/>
    </font>
    <font>
      <sz val="10"/>
      <name val="Calibri"/>
      <family val="2"/>
      <charset val="1"/>
    </font>
    <font>
      <sz val="11"/>
      <color rgb="FF000000"/>
      <name val="Calibri"/>
      <family val="2"/>
      <scheme val="minor"/>
    </font>
    <font>
      <sz val="10"/>
      <color rgb="FF000000"/>
      <name val="Calibri"/>
      <family val="2"/>
      <scheme val="minor"/>
    </font>
    <font>
      <sz val="10"/>
      <color rgb="FF00000A"/>
      <name val="Calibri"/>
      <family val="2"/>
      <scheme val="minor"/>
    </font>
    <font>
      <sz val="10"/>
      <name val="Calibri"/>
      <family val="2"/>
      <scheme val="minor"/>
    </font>
    <font>
      <b/>
      <sz val="10"/>
      <color rgb="FF00000A"/>
      <name val="Calibri"/>
      <family val="2"/>
      <scheme val="minor"/>
    </font>
    <font>
      <b/>
      <sz val="11"/>
      <color rgb="FFFF0000"/>
      <name val="Calibri"/>
      <family val="2"/>
      <scheme val="minor"/>
    </font>
    <font>
      <b/>
      <sz val="10"/>
      <color rgb="FF000000"/>
      <name val="Calibri"/>
      <family val="2"/>
    </font>
    <font>
      <sz val="8"/>
      <name val="Calibri"/>
      <family val="2"/>
      <scheme val="minor"/>
    </font>
    <font>
      <sz val="10"/>
      <color rgb="FF000000"/>
      <name val="Calibri"/>
      <family val="2"/>
    </font>
    <font>
      <sz val="12"/>
      <color theme="1"/>
      <name val="Calibri"/>
      <family val="2"/>
      <scheme val="minor"/>
    </font>
    <font>
      <b/>
      <sz val="10"/>
      <color rgb="FF000000"/>
      <name val="Calibri"/>
      <family val="2"/>
      <scheme val="minor"/>
    </font>
    <font>
      <sz val="10"/>
      <color rgb="FFFF0000"/>
      <name val="Calibri"/>
      <family val="2"/>
      <scheme val="minor"/>
    </font>
    <font>
      <sz val="12"/>
      <name val="Calibri"/>
      <family val="2"/>
      <scheme val="minor"/>
    </font>
  </fonts>
  <fills count="10">
    <fill>
      <patternFill patternType="none"/>
    </fill>
    <fill>
      <patternFill patternType="gray125"/>
    </fill>
    <fill>
      <patternFill patternType="solid">
        <fgColor rgb="FFBCDFDD"/>
        <bgColor indexed="64"/>
      </patternFill>
    </fill>
    <fill>
      <patternFill patternType="solid">
        <fgColor rgb="FF64BBBA"/>
        <bgColor indexed="64"/>
      </patternFill>
    </fill>
    <fill>
      <patternFill patternType="solid">
        <fgColor rgb="FF009091"/>
        <bgColor indexed="64"/>
      </patternFill>
    </fill>
    <fill>
      <patternFill patternType="solid">
        <fgColor rgb="FFFF0000"/>
        <bgColor indexed="64"/>
      </patternFill>
    </fill>
    <fill>
      <patternFill patternType="solid">
        <fgColor theme="2"/>
        <bgColor indexed="64"/>
      </patternFill>
    </fill>
    <fill>
      <patternFill patternType="solid">
        <fgColor theme="0" tint="-0.499984740745262"/>
        <bgColor indexed="64"/>
      </patternFill>
    </fill>
    <fill>
      <patternFill patternType="solid">
        <fgColor rgb="FFFFFF00"/>
        <bgColor indexed="64"/>
      </patternFill>
    </fill>
    <fill>
      <patternFill patternType="solid">
        <fgColor theme="0" tint="-4.9989318521683403E-2"/>
        <bgColor indexed="64"/>
      </patternFill>
    </fill>
  </fills>
  <borders count="13">
    <border>
      <left/>
      <right/>
      <top/>
      <bottom/>
      <diagonal/>
    </border>
    <border>
      <left/>
      <right/>
      <top/>
      <bottom style="thin">
        <color indexed="64"/>
      </bottom>
      <diagonal/>
    </border>
    <border>
      <left/>
      <right/>
      <top style="thin">
        <color indexed="64"/>
      </top>
      <bottom/>
      <diagonal/>
    </border>
    <border>
      <left/>
      <right/>
      <top style="thin">
        <color auto="1"/>
      </top>
      <bottom style="thin">
        <color auto="1"/>
      </bottom>
      <diagonal/>
    </border>
    <border>
      <left style="hair">
        <color auto="1"/>
      </left>
      <right style="hair">
        <color auto="1"/>
      </right>
      <top style="hair">
        <color auto="1"/>
      </top>
      <bottom style="hair">
        <color auto="1"/>
      </bottom>
      <diagonal/>
    </border>
    <border>
      <left style="thin">
        <color indexed="64"/>
      </left>
      <right/>
      <top/>
      <bottom/>
      <diagonal/>
    </border>
    <border>
      <left style="thin">
        <color indexed="64"/>
      </left>
      <right/>
      <top/>
      <bottom style="thin">
        <color indexed="64"/>
      </bottom>
      <diagonal/>
    </border>
    <border>
      <left style="hair">
        <color auto="1"/>
      </left>
      <right/>
      <top/>
      <bottom/>
      <diagonal/>
    </border>
    <border>
      <left style="hair">
        <color indexed="64"/>
      </left>
      <right style="hair">
        <color indexed="64"/>
      </right>
      <top/>
      <bottom style="hair">
        <color indexed="64"/>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hair">
        <color auto="1"/>
      </right>
      <top style="hair">
        <color auto="1"/>
      </top>
      <bottom/>
      <diagonal/>
    </border>
    <border>
      <left/>
      <right style="hair">
        <color indexed="64"/>
      </right>
      <top/>
      <bottom style="hair">
        <color indexed="64"/>
      </bottom>
      <diagonal/>
    </border>
  </borders>
  <cellStyleXfs count="1">
    <xf numFmtId="0" fontId="0" fillId="0" borderId="0"/>
  </cellStyleXfs>
  <cellXfs count="109">
    <xf numFmtId="0" fontId="0" fillId="0" borderId="0" xfId="0"/>
    <xf numFmtId="0" fontId="1" fillId="0" borderId="0" xfId="0" applyFont="1"/>
    <xf numFmtId="0" fontId="2" fillId="0" borderId="0" xfId="0" applyFont="1"/>
    <xf numFmtId="0" fontId="1" fillId="0" borderId="1" xfId="0" applyFont="1" applyBorder="1"/>
    <xf numFmtId="0" fontId="1" fillId="0" borderId="2" xfId="0" applyFont="1" applyBorder="1"/>
    <xf numFmtId="0" fontId="3" fillId="0" borderId="0" xfId="0" applyFont="1" applyAlignment="1">
      <alignment wrapText="1"/>
    </xf>
    <xf numFmtId="0" fontId="2" fillId="0" borderId="0" xfId="0" applyFont="1" applyAlignment="1">
      <alignment horizontal="right"/>
    </xf>
    <xf numFmtId="0" fontId="1" fillId="0" borderId="0" xfId="0" applyFont="1" applyAlignment="1">
      <alignment horizontal="right"/>
    </xf>
    <xf numFmtId="0" fontId="1" fillId="0" borderId="1" xfId="0" applyFont="1" applyBorder="1" applyAlignment="1">
      <alignment horizontal="right"/>
    </xf>
    <xf numFmtId="0" fontId="2" fillId="0" borderId="3" xfId="0" applyFont="1" applyBorder="1"/>
    <xf numFmtId="0" fontId="2" fillId="0" borderId="3" xfId="0" applyFont="1" applyBorder="1" applyAlignment="1">
      <alignment horizontal="right"/>
    </xf>
    <xf numFmtId="0" fontId="1" fillId="0" borderId="2" xfId="0" applyFont="1" applyBorder="1" applyAlignment="1">
      <alignment horizontal="right"/>
    </xf>
    <xf numFmtId="0" fontId="0" fillId="0" borderId="0" xfId="0" applyAlignment="1" applyProtection="1">
      <alignment vertical="top" wrapText="1"/>
      <protection locked="0"/>
    </xf>
    <xf numFmtId="0" fontId="0" fillId="0" borderId="0" xfId="0" applyAlignment="1">
      <alignment horizontal="center" vertical="top" wrapText="1"/>
    </xf>
    <xf numFmtId="0" fontId="1" fillId="0" borderId="4" xfId="0" applyFont="1" applyBorder="1" applyAlignment="1">
      <alignment vertical="top" wrapText="1"/>
    </xf>
    <xf numFmtId="0" fontId="1" fillId="0" borderId="4" xfId="0" applyFont="1" applyBorder="1" applyAlignment="1">
      <alignment horizontal="center" vertical="top" wrapText="1"/>
    </xf>
    <xf numFmtId="0" fontId="0" fillId="2" borderId="5" xfId="0" applyFill="1" applyBorder="1" applyAlignment="1">
      <alignment horizontal="center" wrapText="1"/>
    </xf>
    <xf numFmtId="0" fontId="0" fillId="0" borderId="0" xfId="0" applyAlignment="1">
      <alignment horizontal="center"/>
    </xf>
    <xf numFmtId="0" fontId="0" fillId="2" borderId="6" xfId="0" applyFill="1" applyBorder="1" applyAlignment="1">
      <alignment horizontal="center" wrapText="1"/>
    </xf>
    <xf numFmtId="0" fontId="0" fillId="0" borderId="1" xfId="0" applyBorder="1" applyAlignment="1">
      <alignment horizontal="center"/>
    </xf>
    <xf numFmtId="0" fontId="0" fillId="3" borderId="0" xfId="0" applyFill="1" applyAlignment="1">
      <alignment horizontal="center"/>
    </xf>
    <xf numFmtId="0" fontId="0" fillId="3" borderId="1" xfId="0" applyFill="1" applyBorder="1" applyAlignment="1">
      <alignment horizontal="center"/>
    </xf>
    <xf numFmtId="0" fontId="5" fillId="0" borderId="0" xfId="0" applyFont="1"/>
    <xf numFmtId="0" fontId="6" fillId="2" borderId="4" xfId="0" applyFont="1" applyFill="1" applyBorder="1" applyAlignment="1">
      <alignment horizontal="center" vertical="top" wrapText="1"/>
    </xf>
    <xf numFmtId="49" fontId="6" fillId="2" borderId="4" xfId="0" applyNumberFormat="1" applyFont="1" applyFill="1" applyBorder="1" applyAlignment="1">
      <alignment horizontal="center" vertical="top" wrapText="1"/>
    </xf>
    <xf numFmtId="49" fontId="1" fillId="0" borderId="4" xfId="0" applyNumberFormat="1" applyFont="1" applyBorder="1" applyAlignment="1">
      <alignment horizontal="center" vertical="top" wrapText="1"/>
    </xf>
    <xf numFmtId="49" fontId="0" fillId="0" borderId="0" xfId="0" applyNumberFormat="1" applyAlignment="1">
      <alignment horizontal="center" vertical="top" wrapText="1"/>
    </xf>
    <xf numFmtId="0" fontId="2" fillId="4" borderId="4" xfId="0" applyFont="1" applyFill="1" applyBorder="1" applyAlignment="1" applyProtection="1">
      <alignment vertical="center" wrapText="1"/>
      <protection locked="0"/>
    </xf>
    <xf numFmtId="0" fontId="2" fillId="5" borderId="4" xfId="0" applyFont="1" applyFill="1" applyBorder="1" applyAlignment="1">
      <alignment vertical="top" wrapText="1"/>
    </xf>
    <xf numFmtId="0" fontId="1" fillId="0" borderId="0" xfId="0" applyFont="1" applyAlignment="1">
      <alignment vertical="top" wrapText="1"/>
    </xf>
    <xf numFmtId="0" fontId="3" fillId="7" borderId="0" xfId="0" applyFont="1" applyFill="1"/>
    <xf numFmtId="0" fontId="3" fillId="7" borderId="0" xfId="0" applyFont="1" applyFill="1" applyAlignment="1">
      <alignment wrapText="1"/>
    </xf>
    <xf numFmtId="0" fontId="2" fillId="6" borderId="0" xfId="0" applyFont="1" applyFill="1" applyAlignment="1" applyProtection="1">
      <alignment horizontal="right"/>
      <protection locked="0"/>
    </xf>
    <xf numFmtId="0" fontId="3" fillId="7" borderId="3" xfId="0" applyFont="1" applyFill="1" applyBorder="1"/>
    <xf numFmtId="0" fontId="3" fillId="7" borderId="3" xfId="0" applyFont="1" applyFill="1" applyBorder="1" applyAlignment="1">
      <alignment horizontal="right"/>
    </xf>
    <xf numFmtId="0" fontId="7" fillId="0" borderId="4" xfId="0" applyFont="1" applyBorder="1" applyAlignment="1" applyProtection="1">
      <alignment horizontal="center" vertical="top"/>
      <protection locked="0"/>
    </xf>
    <xf numFmtId="0" fontId="7" fillId="0" borderId="4" xfId="0" applyFont="1" applyBorder="1" applyAlignment="1" applyProtection="1">
      <alignment vertical="top" wrapText="1"/>
      <protection locked="0"/>
    </xf>
    <xf numFmtId="49" fontId="7" fillId="0" borderId="4" xfId="0" applyNumberFormat="1" applyFont="1" applyBorder="1" applyAlignment="1" applyProtection="1">
      <alignment horizontal="center" vertical="top"/>
      <protection locked="0"/>
    </xf>
    <xf numFmtId="0" fontId="8" fillId="0" borderId="4" xfId="0" applyFont="1" applyBorder="1" applyAlignment="1" applyProtection="1">
      <alignment vertical="top" wrapText="1"/>
      <protection locked="0"/>
    </xf>
    <xf numFmtId="0" fontId="9" fillId="0" borderId="4" xfId="0" applyFont="1" applyBorder="1" applyAlignment="1" applyProtection="1">
      <alignment horizontal="center" vertical="top"/>
      <protection locked="0"/>
    </xf>
    <xf numFmtId="49" fontId="9" fillId="0" borderId="4" xfId="0" applyNumberFormat="1" applyFont="1" applyBorder="1" applyAlignment="1" applyProtection="1">
      <alignment horizontal="center" vertical="top"/>
      <protection locked="0"/>
    </xf>
    <xf numFmtId="0" fontId="9" fillId="0" borderId="4" xfId="0" applyFont="1" applyBorder="1" applyAlignment="1" applyProtection="1">
      <alignment vertical="top" wrapText="1"/>
      <protection locked="0"/>
    </xf>
    <xf numFmtId="0" fontId="10" fillId="0" borderId="4" xfId="0" applyFont="1" applyBorder="1" applyAlignment="1" applyProtection="1">
      <alignment horizontal="center" vertical="top"/>
      <protection locked="0"/>
    </xf>
    <xf numFmtId="49" fontId="10" fillId="0" borderId="4" xfId="0" applyNumberFormat="1" applyFont="1" applyBorder="1" applyAlignment="1" applyProtection="1">
      <alignment horizontal="center" vertical="top"/>
      <protection locked="0"/>
    </xf>
    <xf numFmtId="0" fontId="11" fillId="0" borderId="4" xfId="0" applyFont="1" applyBorder="1" applyAlignment="1" applyProtection="1">
      <alignment horizontal="center" vertical="top"/>
      <protection locked="0"/>
    </xf>
    <xf numFmtId="0" fontId="1" fillId="0" borderId="4" xfId="0" applyFont="1" applyBorder="1" applyAlignment="1" applyProtection="1">
      <alignment horizontal="center" vertical="top" wrapText="1"/>
      <protection locked="0"/>
    </xf>
    <xf numFmtId="0" fontId="11" fillId="0" borderId="4" xfId="0" applyFont="1" applyBorder="1" applyAlignment="1">
      <alignment vertical="top" wrapText="1"/>
    </xf>
    <xf numFmtId="0" fontId="10" fillId="0" borderId="0" xfId="0" applyFont="1" applyAlignment="1">
      <alignment vertical="top" wrapText="1"/>
    </xf>
    <xf numFmtId="0" fontId="0" fillId="8" borderId="5" xfId="0" applyFill="1" applyBorder="1" applyAlignment="1">
      <alignment horizontal="center" wrapText="1"/>
    </xf>
    <xf numFmtId="0" fontId="0" fillId="8" borderId="0" xfId="0" applyFill="1" applyAlignment="1">
      <alignment horizontal="center"/>
    </xf>
    <xf numFmtId="0" fontId="7" fillId="9" borderId="4" xfId="0" applyFont="1" applyFill="1" applyBorder="1" applyAlignment="1" applyProtection="1">
      <alignment horizontal="center" vertical="top"/>
      <protection locked="0"/>
    </xf>
    <xf numFmtId="49" fontId="7" fillId="9" borderId="4" xfId="0" applyNumberFormat="1" applyFont="1" applyFill="1" applyBorder="1" applyAlignment="1" applyProtection="1">
      <alignment horizontal="center" vertical="top"/>
      <protection locked="0"/>
    </xf>
    <xf numFmtId="0" fontId="7" fillId="9" borderId="4" xfId="0" applyFont="1" applyFill="1" applyBorder="1" applyAlignment="1" applyProtection="1">
      <alignment vertical="top" wrapText="1"/>
      <protection locked="0"/>
    </xf>
    <xf numFmtId="0" fontId="1" fillId="9" borderId="0" xfId="0" applyFont="1" applyFill="1"/>
    <xf numFmtId="0" fontId="9" fillId="9" borderId="4" xfId="0" applyFont="1" applyFill="1" applyBorder="1" applyAlignment="1" applyProtection="1">
      <alignment vertical="top" wrapText="1"/>
      <protection locked="0"/>
    </xf>
    <xf numFmtId="0" fontId="7" fillId="0" borderId="0" xfId="0" applyFont="1" applyAlignment="1" applyProtection="1">
      <alignment horizontal="center" vertical="top"/>
      <protection locked="0"/>
    </xf>
    <xf numFmtId="49" fontId="7" fillId="0" borderId="0" xfId="0" applyNumberFormat="1" applyFont="1" applyAlignment="1" applyProtection="1">
      <alignment horizontal="center" vertical="top"/>
      <protection locked="0"/>
    </xf>
    <xf numFmtId="0" fontId="1" fillId="0" borderId="0" xfId="0" applyFont="1" applyAlignment="1">
      <alignment horizontal="center" vertical="top" wrapText="1"/>
    </xf>
    <xf numFmtId="0" fontId="7" fillId="0" borderId="0" xfId="0" applyFont="1" applyAlignment="1" applyProtection="1">
      <alignment vertical="top" wrapText="1"/>
      <protection locked="0"/>
    </xf>
    <xf numFmtId="0" fontId="7" fillId="0" borderId="0" xfId="0" applyFont="1" applyAlignment="1" applyProtection="1">
      <alignment vertical="top"/>
      <protection locked="0"/>
    </xf>
    <xf numFmtId="0" fontId="2" fillId="4" borderId="4" xfId="0" applyFont="1" applyFill="1" applyBorder="1" applyAlignment="1" applyProtection="1">
      <alignment vertical="top" wrapText="1"/>
      <protection locked="0"/>
    </xf>
    <xf numFmtId="0" fontId="6" fillId="5" borderId="4" xfId="0" applyFont="1" applyFill="1" applyBorder="1" applyAlignment="1">
      <alignment vertical="top" wrapText="1"/>
    </xf>
    <xf numFmtId="0" fontId="10" fillId="9" borderId="4" xfId="0" applyFont="1" applyFill="1" applyBorder="1" applyAlignment="1" applyProtection="1">
      <alignment horizontal="center" vertical="top"/>
      <protection locked="0"/>
    </xf>
    <xf numFmtId="49" fontId="10" fillId="9" borderId="4" xfId="0" applyNumberFormat="1" applyFont="1" applyFill="1" applyBorder="1" applyAlignment="1" applyProtection="1">
      <alignment horizontal="center" vertical="top"/>
      <protection locked="0"/>
    </xf>
    <xf numFmtId="0" fontId="11" fillId="9" borderId="4" xfId="0" applyFont="1" applyFill="1" applyBorder="1" applyAlignment="1" applyProtection="1">
      <alignment horizontal="center" vertical="top"/>
      <protection locked="0"/>
    </xf>
    <xf numFmtId="0" fontId="1" fillId="9" borderId="4" xfId="0" applyFont="1" applyFill="1" applyBorder="1" applyAlignment="1" applyProtection="1">
      <alignment horizontal="center" vertical="top" wrapText="1"/>
      <protection locked="0"/>
    </xf>
    <xf numFmtId="0" fontId="1" fillId="9" borderId="4" xfId="0" applyFont="1" applyFill="1" applyBorder="1" applyAlignment="1">
      <alignment vertical="top" wrapText="1"/>
    </xf>
    <xf numFmtId="0" fontId="0" fillId="9" borderId="0" xfId="0" applyFill="1"/>
    <xf numFmtId="0" fontId="4" fillId="0" borderId="0" xfId="0" applyFont="1" applyAlignment="1">
      <alignment vertical="top"/>
    </xf>
    <xf numFmtId="0" fontId="2" fillId="4" borderId="4" xfId="0" applyFont="1" applyFill="1" applyBorder="1" applyAlignment="1" applyProtection="1">
      <alignment horizontal="center" vertical="top" wrapText="1"/>
      <protection locked="0"/>
    </xf>
    <xf numFmtId="0" fontId="10" fillId="0" borderId="0" xfId="0" applyFont="1" applyAlignment="1" applyProtection="1">
      <alignment horizontal="center" vertical="top"/>
      <protection locked="0"/>
    </xf>
    <xf numFmtId="49" fontId="10" fillId="0" borderId="0" xfId="0" applyNumberFormat="1" applyFont="1" applyAlignment="1" applyProtection="1">
      <alignment horizontal="center" vertical="top"/>
      <protection locked="0"/>
    </xf>
    <xf numFmtId="0" fontId="11" fillId="0" borderId="0" xfId="0" applyFont="1" applyAlignment="1" applyProtection="1">
      <alignment horizontal="center" vertical="top"/>
      <protection locked="0"/>
    </xf>
    <xf numFmtId="0" fontId="1" fillId="0" borderId="0" xfId="0" applyFont="1" applyAlignment="1" applyProtection="1">
      <alignment horizontal="center" vertical="top" wrapText="1"/>
      <protection locked="0"/>
    </xf>
    <xf numFmtId="0" fontId="12" fillId="0" borderId="0" xfId="0" applyFont="1" applyAlignment="1" applyProtection="1">
      <alignment vertical="top" wrapText="1"/>
      <protection locked="0"/>
    </xf>
    <xf numFmtId="0" fontId="11" fillId="0" borderId="0" xfId="0" applyFont="1" applyAlignment="1">
      <alignment vertical="top" wrapText="1"/>
    </xf>
    <xf numFmtId="0" fontId="9" fillId="9" borderId="4" xfId="0" applyFont="1" applyFill="1" applyBorder="1" applyAlignment="1" applyProtection="1">
      <alignment horizontal="center" vertical="top"/>
      <protection locked="0"/>
    </xf>
    <xf numFmtId="0" fontId="15" fillId="0" borderId="0" xfId="0" applyFont="1"/>
    <xf numFmtId="0" fontId="13" fillId="0" borderId="4" xfId="0" applyFont="1" applyBorder="1" applyAlignment="1">
      <alignment vertical="top" wrapText="1"/>
    </xf>
    <xf numFmtId="0" fontId="13" fillId="0" borderId="4" xfId="0" applyFont="1" applyBorder="1" applyAlignment="1" applyProtection="1">
      <alignment vertical="top" wrapText="1"/>
      <protection locked="0"/>
    </xf>
    <xf numFmtId="0" fontId="2" fillId="6" borderId="0" xfId="0" applyFont="1" applyFill="1" applyAlignment="1" applyProtection="1">
      <alignment horizontal="right" wrapText="1"/>
      <protection locked="0"/>
    </xf>
    <xf numFmtId="0" fontId="4" fillId="0" borderId="0" xfId="0" applyFont="1"/>
    <xf numFmtId="0" fontId="18" fillId="0" borderId="4" xfId="0" applyFont="1" applyBorder="1" applyAlignment="1" applyProtection="1">
      <alignment vertical="top" wrapText="1"/>
      <protection locked="0"/>
    </xf>
    <xf numFmtId="0" fontId="1" fillId="0" borderId="10" xfId="0" applyFont="1" applyBorder="1" applyAlignment="1">
      <alignment horizontal="center" vertical="top" wrapText="1"/>
    </xf>
    <xf numFmtId="0" fontId="1" fillId="9" borderId="10" xfId="0" applyFont="1" applyFill="1" applyBorder="1" applyAlignment="1">
      <alignment horizontal="center" vertical="top" wrapText="1"/>
    </xf>
    <xf numFmtId="0" fontId="7" fillId="0" borderId="9" xfId="0" applyFont="1" applyBorder="1" applyAlignment="1" applyProtection="1">
      <alignment vertical="top"/>
      <protection locked="0"/>
    </xf>
    <xf numFmtId="0" fontId="9" fillId="0" borderId="9" xfId="0" applyFont="1" applyBorder="1" applyAlignment="1" applyProtection="1">
      <alignment vertical="top"/>
      <protection locked="0"/>
    </xf>
    <xf numFmtId="0" fontId="7" fillId="9" borderId="9" xfId="0" applyFont="1" applyFill="1" applyBorder="1" applyAlignment="1" applyProtection="1">
      <alignment vertical="top"/>
      <protection locked="0"/>
    </xf>
    <xf numFmtId="0" fontId="2" fillId="3" borderId="11" xfId="0" applyFont="1" applyFill="1" applyBorder="1" applyAlignment="1">
      <alignment vertical="top" wrapText="1"/>
    </xf>
    <xf numFmtId="0" fontId="3" fillId="4" borderId="11" xfId="0" applyFont="1" applyFill="1" applyBorder="1" applyAlignment="1">
      <alignment vertical="top" wrapText="1"/>
    </xf>
    <xf numFmtId="0" fontId="7" fillId="9" borderId="9" xfId="0" applyFont="1" applyFill="1" applyBorder="1" applyAlignment="1" applyProtection="1">
      <alignment vertical="top" wrapText="1"/>
      <protection locked="0"/>
    </xf>
    <xf numFmtId="0" fontId="8" fillId="0" borderId="9" xfId="0" applyFont="1" applyBorder="1" applyAlignment="1" applyProtection="1">
      <alignment vertical="top" wrapText="1"/>
      <protection locked="0"/>
    </xf>
    <xf numFmtId="0" fontId="12" fillId="0" borderId="4" xfId="0" applyFont="1" applyBorder="1" applyAlignment="1" applyProtection="1">
      <alignment vertical="top" wrapText="1"/>
      <protection locked="0"/>
    </xf>
    <xf numFmtId="0" fontId="12" fillId="9" borderId="4" xfId="0" applyFont="1" applyFill="1" applyBorder="1" applyAlignment="1" applyProtection="1">
      <alignment vertical="top" wrapText="1"/>
      <protection locked="0"/>
    </xf>
    <xf numFmtId="0" fontId="13" fillId="9" borderId="4" xfId="0" applyFont="1" applyFill="1" applyBorder="1" applyAlignment="1" applyProtection="1">
      <alignment vertical="top" wrapText="1"/>
      <protection locked="0"/>
    </xf>
    <xf numFmtId="0" fontId="1" fillId="0" borderId="9" xfId="0" applyFont="1" applyBorder="1" applyAlignment="1" applyProtection="1">
      <alignment vertical="top" wrapText="1"/>
      <protection locked="0"/>
    </xf>
    <xf numFmtId="0" fontId="13" fillId="0" borderId="9" xfId="0" applyFont="1" applyBorder="1" applyAlignment="1" applyProtection="1">
      <alignment vertical="top" wrapText="1"/>
      <protection locked="0"/>
    </xf>
    <xf numFmtId="0" fontId="11" fillId="9" borderId="9" xfId="0" applyFont="1" applyFill="1" applyBorder="1" applyAlignment="1">
      <alignment vertical="top" wrapText="1"/>
    </xf>
    <xf numFmtId="0" fontId="11" fillId="0" borderId="9" xfId="0" applyFont="1" applyBorder="1" applyAlignment="1">
      <alignment vertical="top" wrapText="1"/>
    </xf>
    <xf numFmtId="0" fontId="13" fillId="0" borderId="9" xfId="0" applyFont="1" applyBorder="1" applyAlignment="1">
      <alignment vertical="top" wrapText="1"/>
    </xf>
    <xf numFmtId="0" fontId="1" fillId="0" borderId="12" xfId="0" applyFont="1" applyBorder="1" applyAlignment="1">
      <alignment vertical="top" wrapText="1"/>
    </xf>
    <xf numFmtId="0" fontId="11" fillId="0" borderId="8" xfId="0" applyFont="1" applyBorder="1" applyAlignment="1">
      <alignment vertical="top" wrapText="1"/>
    </xf>
    <xf numFmtId="0" fontId="1" fillId="0" borderId="9" xfId="0" applyFont="1" applyBorder="1" applyAlignment="1">
      <alignment vertical="top" wrapText="1"/>
    </xf>
    <xf numFmtId="0" fontId="12" fillId="0" borderId="8" xfId="0" applyFont="1" applyBorder="1" applyAlignment="1">
      <alignment vertical="top" wrapText="1"/>
    </xf>
    <xf numFmtId="0" fontId="12" fillId="0" borderId="4" xfId="0" applyFont="1" applyBorder="1" applyAlignment="1">
      <alignment vertical="top" wrapText="1"/>
    </xf>
    <xf numFmtId="0" fontId="1" fillId="0" borderId="7" xfId="0" applyFont="1" applyBorder="1" applyAlignment="1">
      <alignment horizontal="left" vertical="top" wrapText="1"/>
    </xf>
    <xf numFmtId="0" fontId="0" fillId="0" borderId="0" xfId="0" applyAlignment="1">
      <alignment horizontal="left" vertical="top" wrapText="1"/>
    </xf>
    <xf numFmtId="0" fontId="1" fillId="0" borderId="0" xfId="0" applyFont="1" applyAlignment="1">
      <alignment horizontal="left" vertical="top" wrapText="1"/>
    </xf>
    <xf numFmtId="0" fontId="13" fillId="0" borderId="8" xfId="0" applyFont="1" applyBorder="1" applyAlignment="1">
      <alignment vertical="top" wrapText="1"/>
    </xf>
  </cellXfs>
  <cellStyles count="1">
    <cellStyle name="Standard" xfId="0" builtinId="0"/>
  </cellStyles>
  <dxfs count="0"/>
  <tableStyles count="0" defaultTableStyle="TableStyleMedium2" defaultPivotStyle="PivotStyleLight16"/>
  <colors>
    <mruColors>
      <color rgb="FF009091"/>
      <color rgb="FF64BBBA"/>
      <color rgb="FFBCD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buxbaum\Desktop\C:\Users\m.guggenthaler\Dropbox\FS_KFK\01_KFKs\02_Umfang_OK\MV_geschickt\BPuE\BPUE01_V3_SW.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buxbaum\Desktop\C:\Users\s.wadispointner\Dropbox\FS_KFK\01_KFKs\02_Umfang_OK\BPUE01\BPUE01_V7.4_VK_M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2"/>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9"/>
  <sheetViews>
    <sheetView showGridLines="0" topLeftCell="A7" workbookViewId="0">
      <selection activeCell="B3" sqref="B3"/>
    </sheetView>
  </sheetViews>
  <sheetFormatPr baseColWidth="10" defaultColWidth="11.44140625" defaultRowHeight="14.4" x14ac:dyDescent="0.3"/>
  <cols>
    <col min="1" max="1" width="24.44140625" customWidth="1"/>
    <col min="2" max="2" width="26.77734375" bestFit="1" customWidth="1"/>
    <col min="3" max="3" width="9.77734375" bestFit="1" customWidth="1"/>
    <col min="4" max="4" width="10.77734375" bestFit="1" customWidth="1"/>
    <col min="6" max="6" width="11.44140625" bestFit="1" customWidth="1"/>
    <col min="7" max="7" width="12.44140625" bestFit="1" customWidth="1"/>
  </cols>
  <sheetData>
    <row r="1" spans="1:5" x14ac:dyDescent="0.3">
      <c r="A1" s="30" t="s">
        <v>0</v>
      </c>
      <c r="B1" s="32" t="s">
        <v>1</v>
      </c>
    </row>
    <row r="2" spans="1:5" x14ac:dyDescent="0.3">
      <c r="A2" s="30" t="s">
        <v>2</v>
      </c>
      <c r="B2" s="32" t="s">
        <v>3</v>
      </c>
    </row>
    <row r="3" spans="1:5" ht="27.6" x14ac:dyDescent="0.3">
      <c r="A3" s="31" t="s">
        <v>4</v>
      </c>
      <c r="B3" s="80" t="s">
        <v>5</v>
      </c>
    </row>
    <row r="4" spans="1:5" x14ac:dyDescent="0.3">
      <c r="A4" s="31" t="s">
        <v>6</v>
      </c>
      <c r="B4" s="32">
        <v>7</v>
      </c>
    </row>
    <row r="5" spans="1:5" x14ac:dyDescent="0.3">
      <c r="A5" s="31" t="s">
        <v>7</v>
      </c>
      <c r="B5" s="32" t="s">
        <v>8</v>
      </c>
    </row>
    <row r="6" spans="1:5" x14ac:dyDescent="0.3">
      <c r="A6" s="31" t="s">
        <v>9</v>
      </c>
      <c r="B6" s="32">
        <v>90</v>
      </c>
    </row>
    <row r="7" spans="1:5" x14ac:dyDescent="0.3">
      <c r="A7" s="31" t="s">
        <v>10</v>
      </c>
      <c r="B7" s="32" t="s">
        <v>11</v>
      </c>
      <c r="D7" s="77" t="s">
        <v>23</v>
      </c>
    </row>
    <row r="8" spans="1:5" x14ac:dyDescent="0.3">
      <c r="A8" s="5"/>
      <c r="B8" s="6"/>
    </row>
    <row r="9" spans="1:5" x14ac:dyDescent="0.3">
      <c r="A9" s="4" t="s">
        <v>12</v>
      </c>
      <c r="B9" s="11">
        <f>VLOOKUP($B$4,Tabelle2!$A$8:$E$17,2)</f>
        <v>7</v>
      </c>
    </row>
    <row r="10" spans="1:5" x14ac:dyDescent="0.3">
      <c r="A10" s="1" t="s">
        <v>13</v>
      </c>
      <c r="B10" s="7">
        <f>VLOOKUP($B$4,Tabelle2!$A$8:$E$17,3)</f>
        <v>3</v>
      </c>
    </row>
    <row r="11" spans="1:5" x14ac:dyDescent="0.3">
      <c r="A11" s="1" t="s">
        <v>14</v>
      </c>
      <c r="B11" s="7">
        <f>VLOOKUP($B$4,Tabelle2!$A$8:$E$17,4)</f>
        <v>2</v>
      </c>
    </row>
    <row r="12" spans="1:5" x14ac:dyDescent="0.3">
      <c r="A12" s="3" t="s">
        <v>15</v>
      </c>
      <c r="B12" s="8">
        <f>VLOOKUP($B$4,Tabelle2!$A$8:$E$17,5)</f>
        <v>2</v>
      </c>
      <c r="E12" s="22"/>
    </row>
    <row r="13" spans="1:5" x14ac:dyDescent="0.3">
      <c r="A13" s="9" t="s">
        <v>16</v>
      </c>
      <c r="B13" s="10">
        <f>B4*B9</f>
        <v>49</v>
      </c>
    </row>
    <row r="14" spans="1:5" x14ac:dyDescent="0.3">
      <c r="A14" s="4" t="s">
        <v>17</v>
      </c>
      <c r="B14" s="11">
        <f>VLOOKUP($B$4,Tabelle2!A20:E29,2)</f>
        <v>6</v>
      </c>
    </row>
    <row r="15" spans="1:5" x14ac:dyDescent="0.3">
      <c r="A15" s="1" t="s">
        <v>18</v>
      </c>
      <c r="B15" s="7">
        <f>VLOOKUP($B$4,Tabelle2!A20:E29,3)</f>
        <v>2</v>
      </c>
    </row>
    <row r="16" spans="1:5" x14ac:dyDescent="0.3">
      <c r="A16" s="1" t="s">
        <v>19</v>
      </c>
      <c r="B16" s="7">
        <f>VLOOKUP($B$4,Tabelle2!A20:E29,4)</f>
        <v>2</v>
      </c>
    </row>
    <row r="17" spans="1:2" x14ac:dyDescent="0.3">
      <c r="A17" s="3" t="s">
        <v>20</v>
      </c>
      <c r="B17" s="8">
        <f>VLOOKUP($B$4,Tabelle2!A20:E29,5)</f>
        <v>2</v>
      </c>
    </row>
    <row r="18" spans="1:2" x14ac:dyDescent="0.3">
      <c r="A18" s="9" t="s">
        <v>21</v>
      </c>
      <c r="B18" s="10">
        <f>B4*B14</f>
        <v>42</v>
      </c>
    </row>
    <row r="19" spans="1:2" x14ac:dyDescent="0.3">
      <c r="A19" s="33" t="s">
        <v>22</v>
      </c>
      <c r="B19" s="34">
        <f>B13+B18</f>
        <v>91</v>
      </c>
    </row>
  </sheetData>
  <sheetProtection formatCells="0"/>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274"/>
  <sheetViews>
    <sheetView showGridLines="0" zoomScale="105" zoomScaleNormal="115" zoomScaleSheetLayoutView="100" workbookViewId="0">
      <pane ySplit="1" topLeftCell="A29" activePane="bottomLeft" state="frozen"/>
      <selection pane="bottomLeft" activeCell="E32" sqref="E32"/>
    </sheetView>
  </sheetViews>
  <sheetFormatPr baseColWidth="10" defaultColWidth="11.44140625" defaultRowHeight="13.8" x14ac:dyDescent="0.3"/>
  <cols>
    <col min="1" max="1" width="2.5546875" style="1" customWidth="1"/>
    <col min="2" max="2" width="6.77734375" style="25" bestFit="1" customWidth="1"/>
    <col min="3" max="3" width="11.44140625" style="25"/>
    <col min="4" max="4" width="15.5546875" style="15" customWidth="1"/>
    <col min="5" max="5" width="19.77734375" style="15" customWidth="1"/>
    <col min="6" max="6" width="62" style="14" customWidth="1"/>
    <col min="7" max="10" width="20.5546875" style="14" customWidth="1"/>
    <col min="11" max="11" width="11.44140625" style="14"/>
    <col min="12" max="12" width="28.21875" style="14" customWidth="1"/>
    <col min="13" max="16384" width="11.44140625" style="1"/>
  </cols>
  <sheetData>
    <row r="1" spans="2:15" s="2" customFormat="1" ht="41.4" x14ac:dyDescent="0.3">
      <c r="B1" s="24" t="s">
        <v>24</v>
      </c>
      <c r="C1" s="24" t="s">
        <v>25</v>
      </c>
      <c r="D1" s="23" t="s">
        <v>26</v>
      </c>
      <c r="E1" s="69" t="s">
        <v>27</v>
      </c>
      <c r="F1" s="88" t="s">
        <v>28</v>
      </c>
      <c r="G1" s="89" t="s">
        <v>29</v>
      </c>
      <c r="H1" s="88" t="s">
        <v>30</v>
      </c>
      <c r="I1" s="88" t="s">
        <v>30</v>
      </c>
      <c r="J1" s="88" t="s">
        <v>30</v>
      </c>
      <c r="K1" s="27" t="s">
        <v>31</v>
      </c>
      <c r="L1" s="61" t="s">
        <v>32</v>
      </c>
    </row>
    <row r="2" spans="2:15" ht="138" x14ac:dyDescent="0.3">
      <c r="B2" s="35">
        <v>1</v>
      </c>
      <c r="C2" s="37" t="s">
        <v>51</v>
      </c>
      <c r="D2" s="35" t="s">
        <v>33</v>
      </c>
      <c r="E2" s="83" t="s">
        <v>74</v>
      </c>
      <c r="F2" s="100" t="s">
        <v>374</v>
      </c>
      <c r="G2" s="101" t="s">
        <v>168</v>
      </c>
      <c r="H2" s="101" t="s">
        <v>169</v>
      </c>
      <c r="I2" s="101" t="s">
        <v>170</v>
      </c>
      <c r="J2" s="101" t="s">
        <v>171</v>
      </c>
      <c r="K2" s="85"/>
      <c r="L2" s="82" t="s">
        <v>166</v>
      </c>
    </row>
    <row r="3" spans="2:15" ht="27.6" x14ac:dyDescent="0.3">
      <c r="B3" s="35">
        <v>1</v>
      </c>
      <c r="C3" s="37" t="s">
        <v>51</v>
      </c>
      <c r="D3" s="35" t="s">
        <v>33</v>
      </c>
      <c r="E3" s="83" t="s">
        <v>75</v>
      </c>
      <c r="F3" s="98" t="s">
        <v>172</v>
      </c>
      <c r="G3" s="78" t="s">
        <v>377</v>
      </c>
      <c r="H3" s="78" t="s">
        <v>378</v>
      </c>
      <c r="I3" s="78" t="s">
        <v>379</v>
      </c>
      <c r="J3" s="46" t="s">
        <v>173</v>
      </c>
      <c r="K3" s="85"/>
      <c r="L3" s="38"/>
      <c r="M3" s="105"/>
      <c r="N3" s="106"/>
    </row>
    <row r="4" spans="2:15" ht="63" customHeight="1" x14ac:dyDescent="0.3">
      <c r="B4" s="35">
        <v>1</v>
      </c>
      <c r="C4" s="40" t="s">
        <v>52</v>
      </c>
      <c r="D4" s="35" t="s">
        <v>33</v>
      </c>
      <c r="E4" s="83" t="s">
        <v>76</v>
      </c>
      <c r="F4" s="102" t="s">
        <v>177</v>
      </c>
      <c r="G4" s="14" t="s">
        <v>174</v>
      </c>
      <c r="H4" s="14" t="s">
        <v>175</v>
      </c>
      <c r="I4" s="78" t="s">
        <v>380</v>
      </c>
      <c r="J4" s="14" t="s">
        <v>176</v>
      </c>
      <c r="K4" s="85"/>
      <c r="L4" s="36"/>
    </row>
    <row r="5" spans="2:15" ht="27.6" x14ac:dyDescent="0.3">
      <c r="B5" s="35">
        <v>1</v>
      </c>
      <c r="C5" s="40" t="s">
        <v>51</v>
      </c>
      <c r="D5" s="35" t="s">
        <v>34</v>
      </c>
      <c r="E5" s="83" t="s">
        <v>77</v>
      </c>
      <c r="F5" s="99" t="s">
        <v>375</v>
      </c>
      <c r="G5" s="14" t="s">
        <v>178</v>
      </c>
      <c r="H5" s="14" t="s">
        <v>179</v>
      </c>
      <c r="I5" s="14" t="s">
        <v>180</v>
      </c>
      <c r="J5" s="14" t="s">
        <v>181</v>
      </c>
      <c r="K5" s="86"/>
      <c r="L5" s="36"/>
    </row>
    <row r="6" spans="2:15" ht="27.6" x14ac:dyDescent="0.3">
      <c r="B6" s="35">
        <v>1</v>
      </c>
      <c r="C6" s="40" t="s">
        <v>51</v>
      </c>
      <c r="D6" s="35" t="s">
        <v>34</v>
      </c>
      <c r="E6" s="83" t="s">
        <v>78</v>
      </c>
      <c r="F6" s="99" t="s">
        <v>376</v>
      </c>
      <c r="G6" s="14" t="s">
        <v>182</v>
      </c>
      <c r="H6" s="14" t="s">
        <v>183</v>
      </c>
      <c r="I6" s="14" t="s">
        <v>184</v>
      </c>
      <c r="J6" s="14" t="s">
        <v>185</v>
      </c>
      <c r="K6" s="86"/>
      <c r="L6" s="36"/>
    </row>
    <row r="7" spans="2:15" ht="138" x14ac:dyDescent="0.3">
      <c r="B7" s="35">
        <v>1</v>
      </c>
      <c r="C7" s="40" t="s">
        <v>52</v>
      </c>
      <c r="D7" s="39" t="s">
        <v>35</v>
      </c>
      <c r="E7" s="83" t="s">
        <v>79</v>
      </c>
      <c r="F7" s="102" t="s">
        <v>186</v>
      </c>
      <c r="G7" s="78" t="s">
        <v>382</v>
      </c>
      <c r="H7" s="14" t="s">
        <v>187</v>
      </c>
      <c r="I7" s="78" t="s">
        <v>381</v>
      </c>
      <c r="J7" s="14" t="s">
        <v>188</v>
      </c>
      <c r="K7" s="86"/>
      <c r="L7" s="36"/>
    </row>
    <row r="8" spans="2:15" ht="88.5" customHeight="1" x14ac:dyDescent="0.3">
      <c r="B8" s="35">
        <v>1</v>
      </c>
      <c r="C8" s="37" t="s">
        <v>53</v>
      </c>
      <c r="D8" s="39" t="s">
        <v>35</v>
      </c>
      <c r="E8" s="83" t="s">
        <v>80</v>
      </c>
      <c r="F8" s="98" t="s">
        <v>189</v>
      </c>
      <c r="G8" s="14" t="s">
        <v>367</v>
      </c>
      <c r="H8" s="78" t="s">
        <v>384</v>
      </c>
      <c r="I8" s="14" t="s">
        <v>190</v>
      </c>
      <c r="J8" s="78" t="s">
        <v>383</v>
      </c>
      <c r="K8" s="85"/>
      <c r="L8" s="36"/>
    </row>
    <row r="9" spans="2:15" s="53" customFormat="1" ht="27.6" x14ac:dyDescent="0.3">
      <c r="B9" s="50"/>
      <c r="C9" s="51"/>
      <c r="D9" s="50"/>
      <c r="E9" s="84"/>
      <c r="F9" s="98"/>
      <c r="G9" s="14"/>
      <c r="H9" s="46"/>
      <c r="I9" s="78" t="s">
        <v>385</v>
      </c>
      <c r="J9" s="46"/>
      <c r="K9" s="87"/>
      <c r="L9" s="52"/>
    </row>
    <row r="10" spans="2:15" ht="69" x14ac:dyDescent="0.3">
      <c r="B10" s="35">
        <v>2</v>
      </c>
      <c r="C10" s="37" t="s">
        <v>54</v>
      </c>
      <c r="D10" s="35" t="s">
        <v>33</v>
      </c>
      <c r="E10" s="83" t="s">
        <v>81</v>
      </c>
      <c r="F10" s="98" t="s">
        <v>191</v>
      </c>
      <c r="G10" s="46" t="s">
        <v>192</v>
      </c>
      <c r="H10" s="46" t="s">
        <v>193</v>
      </c>
      <c r="I10" s="46" t="s">
        <v>194</v>
      </c>
      <c r="J10" s="46" t="s">
        <v>195</v>
      </c>
      <c r="K10" s="85"/>
      <c r="L10" s="36"/>
    </row>
    <row r="11" spans="2:15" ht="41.4" x14ac:dyDescent="0.3">
      <c r="B11" s="35">
        <v>2</v>
      </c>
      <c r="C11" s="37" t="s">
        <v>55</v>
      </c>
      <c r="D11" s="35" t="s">
        <v>33</v>
      </c>
      <c r="E11" s="83" t="s">
        <v>82</v>
      </c>
      <c r="F11" s="99" t="s">
        <v>389</v>
      </c>
      <c r="G11" s="78" t="s">
        <v>388</v>
      </c>
      <c r="H11" s="78" t="s">
        <v>387</v>
      </c>
      <c r="I11" s="78" t="s">
        <v>386</v>
      </c>
      <c r="J11" s="78" t="s">
        <v>391</v>
      </c>
      <c r="K11" s="85"/>
      <c r="L11" s="36"/>
    </row>
    <row r="12" spans="2:15" ht="27.6" x14ac:dyDescent="0.3">
      <c r="B12" s="35">
        <v>2</v>
      </c>
      <c r="C12" s="37" t="s">
        <v>56</v>
      </c>
      <c r="D12" s="35" t="s">
        <v>33</v>
      </c>
      <c r="E12" s="83" t="s">
        <v>83</v>
      </c>
      <c r="F12" s="102" t="s">
        <v>196</v>
      </c>
      <c r="G12" s="46" t="s">
        <v>197</v>
      </c>
      <c r="H12" s="46" t="s">
        <v>198</v>
      </c>
      <c r="I12" s="46" t="s">
        <v>199</v>
      </c>
      <c r="J12" s="46" t="s">
        <v>200</v>
      </c>
      <c r="K12" s="85"/>
      <c r="L12" s="36"/>
    </row>
    <row r="13" spans="2:15" ht="69" x14ac:dyDescent="0.3">
      <c r="B13" s="35">
        <v>2</v>
      </c>
      <c r="C13" s="37" t="s">
        <v>54</v>
      </c>
      <c r="D13" s="35" t="s">
        <v>34</v>
      </c>
      <c r="E13" s="83" t="s">
        <v>84</v>
      </c>
      <c r="F13" s="99" t="s">
        <v>390</v>
      </c>
      <c r="G13" s="14" t="s">
        <v>201</v>
      </c>
      <c r="H13" s="14" t="s">
        <v>368</v>
      </c>
      <c r="I13" s="14" t="s">
        <v>202</v>
      </c>
      <c r="J13" s="14" t="s">
        <v>203</v>
      </c>
      <c r="K13" s="85"/>
      <c r="L13" s="41"/>
    </row>
    <row r="14" spans="2:15" ht="27.6" x14ac:dyDescent="0.3">
      <c r="B14" s="35">
        <v>2</v>
      </c>
      <c r="C14" s="40" t="s">
        <v>55</v>
      </c>
      <c r="D14" s="35" t="s">
        <v>34</v>
      </c>
      <c r="E14" s="83" t="s">
        <v>85</v>
      </c>
      <c r="F14" s="102" t="s">
        <v>204</v>
      </c>
      <c r="G14" s="14" t="s">
        <v>205</v>
      </c>
      <c r="H14" s="14" t="s">
        <v>206</v>
      </c>
      <c r="I14" s="14" t="s">
        <v>207</v>
      </c>
      <c r="J14" s="14" t="s">
        <v>208</v>
      </c>
      <c r="K14" s="85"/>
      <c r="L14" s="38"/>
      <c r="M14" s="105"/>
      <c r="N14" s="107"/>
      <c r="O14" s="107"/>
    </row>
    <row r="15" spans="2:15" ht="82.8" x14ac:dyDescent="0.3">
      <c r="B15" s="35">
        <v>2</v>
      </c>
      <c r="C15" s="40" t="s">
        <v>55</v>
      </c>
      <c r="D15" s="39" t="s">
        <v>35</v>
      </c>
      <c r="E15" s="83" t="s">
        <v>86</v>
      </c>
      <c r="F15" s="99" t="s">
        <v>396</v>
      </c>
      <c r="G15" s="78" t="s">
        <v>395</v>
      </c>
      <c r="H15" s="78" t="s">
        <v>394</v>
      </c>
      <c r="I15" s="78" t="s">
        <v>393</v>
      </c>
      <c r="J15" s="78" t="s">
        <v>392</v>
      </c>
      <c r="K15" s="86"/>
      <c r="L15" s="36"/>
    </row>
    <row r="16" spans="2:15" ht="82.5" customHeight="1" x14ac:dyDescent="0.3">
      <c r="B16" s="35">
        <v>2</v>
      </c>
      <c r="C16" s="40" t="s">
        <v>57</v>
      </c>
      <c r="D16" s="39" t="s">
        <v>35</v>
      </c>
      <c r="E16" s="83" t="s">
        <v>87</v>
      </c>
      <c r="F16" s="99" t="s">
        <v>397</v>
      </c>
      <c r="G16" s="14" t="s">
        <v>209</v>
      </c>
      <c r="H16" s="14" t="s">
        <v>210</v>
      </c>
      <c r="I16" s="14" t="s">
        <v>211</v>
      </c>
      <c r="J16" s="14" t="s">
        <v>212</v>
      </c>
      <c r="K16" s="86"/>
      <c r="L16" s="41"/>
      <c r="M16" s="105"/>
      <c r="N16" s="107"/>
      <c r="O16" s="107"/>
    </row>
    <row r="17" spans="2:14" s="53" customFormat="1" x14ac:dyDescent="0.3">
      <c r="B17" s="50"/>
      <c r="C17" s="51"/>
      <c r="D17" s="50"/>
      <c r="E17" s="84"/>
      <c r="F17" s="90"/>
      <c r="G17" s="52"/>
      <c r="H17" s="52"/>
      <c r="I17" s="54"/>
      <c r="J17" s="52"/>
      <c r="K17" s="87"/>
      <c r="L17" s="54"/>
    </row>
    <row r="18" spans="2:14" ht="27.6" x14ac:dyDescent="0.3">
      <c r="B18" s="35">
        <v>3</v>
      </c>
      <c r="C18" s="37" t="s">
        <v>58</v>
      </c>
      <c r="D18" s="35" t="s">
        <v>33</v>
      </c>
      <c r="E18" s="83" t="s">
        <v>88</v>
      </c>
      <c r="F18" s="99" t="s">
        <v>398</v>
      </c>
      <c r="G18" s="46" t="s">
        <v>213</v>
      </c>
      <c r="H18" s="46" t="s">
        <v>214</v>
      </c>
      <c r="I18" s="46" t="s">
        <v>215</v>
      </c>
      <c r="J18" s="46" t="s">
        <v>216</v>
      </c>
      <c r="K18" s="85"/>
      <c r="L18" s="36"/>
    </row>
    <row r="19" spans="2:14" ht="27.6" x14ac:dyDescent="0.3">
      <c r="B19" s="35">
        <v>3</v>
      </c>
      <c r="C19" s="37" t="s">
        <v>59</v>
      </c>
      <c r="D19" s="35" t="s">
        <v>33</v>
      </c>
      <c r="E19" s="83" t="s">
        <v>89</v>
      </c>
      <c r="F19" s="99" t="s">
        <v>399</v>
      </c>
      <c r="G19" s="46" t="s">
        <v>217</v>
      </c>
      <c r="H19" s="46" t="s">
        <v>218</v>
      </c>
      <c r="I19" s="46" t="s">
        <v>219</v>
      </c>
      <c r="J19" s="46" t="s">
        <v>220</v>
      </c>
      <c r="K19" s="85"/>
      <c r="L19" s="36"/>
    </row>
    <row r="20" spans="2:14" ht="27.6" x14ac:dyDescent="0.3">
      <c r="B20" s="35">
        <v>3</v>
      </c>
      <c r="C20" s="37" t="s">
        <v>59</v>
      </c>
      <c r="D20" s="35" t="s">
        <v>33</v>
      </c>
      <c r="E20" s="83" t="s">
        <v>90</v>
      </c>
      <c r="F20" s="98" t="s">
        <v>221</v>
      </c>
      <c r="G20" s="46" t="s">
        <v>222</v>
      </c>
      <c r="H20" s="46" t="s">
        <v>369</v>
      </c>
      <c r="I20" s="46" t="s">
        <v>223</v>
      </c>
      <c r="J20" s="46" t="s">
        <v>224</v>
      </c>
      <c r="K20" s="85"/>
      <c r="L20" s="36"/>
    </row>
    <row r="21" spans="2:14" ht="55.2" x14ac:dyDescent="0.3">
      <c r="B21" s="35">
        <v>3</v>
      </c>
      <c r="C21" s="37" t="s">
        <v>59</v>
      </c>
      <c r="D21" s="35" t="s">
        <v>34</v>
      </c>
      <c r="E21" s="83" t="s">
        <v>91</v>
      </c>
      <c r="F21" s="99" t="s">
        <v>400</v>
      </c>
      <c r="G21" s="78" t="s">
        <v>401</v>
      </c>
      <c r="H21" s="78" t="s">
        <v>402</v>
      </c>
      <c r="I21" s="78" t="s">
        <v>403</v>
      </c>
      <c r="J21" s="78" t="s">
        <v>404</v>
      </c>
      <c r="K21" s="85"/>
      <c r="L21" s="36"/>
    </row>
    <row r="22" spans="2:14" ht="138" x14ac:dyDescent="0.3">
      <c r="B22" s="35">
        <v>3</v>
      </c>
      <c r="C22" s="37" t="s">
        <v>60</v>
      </c>
      <c r="D22" s="35" t="s">
        <v>34</v>
      </c>
      <c r="E22" s="83" t="s">
        <v>92</v>
      </c>
      <c r="F22" s="98" t="s">
        <v>225</v>
      </c>
      <c r="G22" s="46" t="s">
        <v>226</v>
      </c>
      <c r="H22" s="78" t="s">
        <v>405</v>
      </c>
      <c r="I22" s="46" t="s">
        <v>227</v>
      </c>
      <c r="J22" s="46" t="s">
        <v>228</v>
      </c>
      <c r="K22" s="85"/>
      <c r="L22" s="36"/>
    </row>
    <row r="23" spans="2:14" ht="69" x14ac:dyDescent="0.3">
      <c r="B23" s="35">
        <v>3</v>
      </c>
      <c r="C23" s="40" t="s">
        <v>59</v>
      </c>
      <c r="D23" s="39" t="s">
        <v>35</v>
      </c>
      <c r="E23" s="83" t="s">
        <v>93</v>
      </c>
      <c r="F23" s="102" t="s">
        <v>229</v>
      </c>
      <c r="G23" s="14" t="s">
        <v>230</v>
      </c>
      <c r="H23" s="14" t="s">
        <v>231</v>
      </c>
      <c r="I23" s="14" t="s">
        <v>232</v>
      </c>
      <c r="J23" s="78" t="s">
        <v>406</v>
      </c>
      <c r="K23" s="86"/>
      <c r="L23" s="36"/>
      <c r="M23" s="105"/>
      <c r="N23" s="107"/>
    </row>
    <row r="24" spans="2:14" ht="82.8" x14ac:dyDescent="0.3">
      <c r="B24" s="35">
        <v>3</v>
      </c>
      <c r="C24" s="40" t="s">
        <v>60</v>
      </c>
      <c r="D24" s="39" t="s">
        <v>35</v>
      </c>
      <c r="E24" s="83" t="s">
        <v>94</v>
      </c>
      <c r="F24" s="99" t="s">
        <v>407</v>
      </c>
      <c r="G24" s="14" t="s">
        <v>233</v>
      </c>
      <c r="H24" s="14" t="s">
        <v>234</v>
      </c>
      <c r="I24" s="14" t="s">
        <v>370</v>
      </c>
      <c r="J24" s="14" t="s">
        <v>235</v>
      </c>
      <c r="K24" s="86"/>
      <c r="L24" s="41"/>
    </row>
    <row r="25" spans="2:14" s="53" customFormat="1" x14ac:dyDescent="0.3">
      <c r="B25" s="50"/>
      <c r="C25" s="51"/>
      <c r="D25" s="50"/>
      <c r="E25" s="84"/>
      <c r="F25" s="90"/>
      <c r="G25" s="52"/>
      <c r="H25" s="52"/>
      <c r="I25" s="52"/>
      <c r="J25" s="52"/>
      <c r="K25" s="87"/>
      <c r="L25" s="52"/>
    </row>
    <row r="26" spans="2:14" ht="96.6" x14ac:dyDescent="0.3">
      <c r="B26" s="39">
        <v>4</v>
      </c>
      <c r="C26" s="37" t="s">
        <v>61</v>
      </c>
      <c r="D26" s="35" t="s">
        <v>33</v>
      </c>
      <c r="E26" s="83" t="s">
        <v>95</v>
      </c>
      <c r="F26" s="99" t="s">
        <v>408</v>
      </c>
      <c r="G26" s="78" t="s">
        <v>409</v>
      </c>
      <c r="H26" s="78" t="s">
        <v>410</v>
      </c>
      <c r="I26" s="78" t="s">
        <v>411</v>
      </c>
      <c r="J26" s="46" t="s">
        <v>236</v>
      </c>
      <c r="K26" s="85"/>
      <c r="L26" s="36"/>
    </row>
    <row r="27" spans="2:14" ht="29.4" x14ac:dyDescent="0.3">
      <c r="B27" s="35">
        <v>4</v>
      </c>
      <c r="C27" s="37" t="s">
        <v>61</v>
      </c>
      <c r="D27" s="35" t="s">
        <v>33</v>
      </c>
      <c r="E27" s="83" t="s">
        <v>96</v>
      </c>
      <c r="F27" s="99" t="s">
        <v>412</v>
      </c>
      <c r="G27" s="14" t="s">
        <v>237</v>
      </c>
      <c r="H27" s="14" t="s">
        <v>238</v>
      </c>
      <c r="I27" s="14" t="s">
        <v>239</v>
      </c>
      <c r="J27" s="14" t="s">
        <v>240</v>
      </c>
      <c r="K27" s="85"/>
      <c r="L27" s="36"/>
    </row>
    <row r="28" spans="2:14" ht="27.6" x14ac:dyDescent="0.3">
      <c r="B28" s="39">
        <v>4</v>
      </c>
      <c r="C28" s="37" t="s">
        <v>62</v>
      </c>
      <c r="D28" s="35" t="s">
        <v>33</v>
      </c>
      <c r="E28" s="83" t="s">
        <v>97</v>
      </c>
      <c r="F28" s="99" t="s">
        <v>413</v>
      </c>
      <c r="G28" s="46" t="s">
        <v>241</v>
      </c>
      <c r="H28" s="46" t="s">
        <v>242</v>
      </c>
      <c r="I28" s="46" t="s">
        <v>243</v>
      </c>
      <c r="J28" s="46" t="s">
        <v>244</v>
      </c>
      <c r="K28" s="85"/>
      <c r="L28" s="36"/>
    </row>
    <row r="29" spans="2:14" ht="82.8" x14ac:dyDescent="0.3">
      <c r="B29" s="39">
        <v>4</v>
      </c>
      <c r="C29" s="37" t="s">
        <v>61</v>
      </c>
      <c r="D29" s="35" t="s">
        <v>34</v>
      </c>
      <c r="E29" s="83" t="s">
        <v>98</v>
      </c>
      <c r="F29" s="99" t="s">
        <v>414</v>
      </c>
      <c r="G29" s="46" t="s">
        <v>245</v>
      </c>
      <c r="H29" s="46" t="s">
        <v>246</v>
      </c>
      <c r="I29" s="14" t="s">
        <v>247</v>
      </c>
      <c r="J29" s="46" t="s">
        <v>248</v>
      </c>
      <c r="K29" s="85"/>
      <c r="L29" s="36"/>
    </row>
    <row r="30" spans="2:14" ht="124.2" x14ac:dyDescent="0.3">
      <c r="B30" s="35">
        <v>4</v>
      </c>
      <c r="C30" s="37" t="s">
        <v>63</v>
      </c>
      <c r="D30" s="35" t="s">
        <v>34</v>
      </c>
      <c r="E30" s="83" t="s">
        <v>99</v>
      </c>
      <c r="F30" s="102" t="s">
        <v>249</v>
      </c>
      <c r="G30" s="78" t="s">
        <v>415</v>
      </c>
      <c r="H30" s="78" t="s">
        <v>416</v>
      </c>
      <c r="I30" s="14" t="s">
        <v>371</v>
      </c>
      <c r="J30" s="14" t="s">
        <v>250</v>
      </c>
      <c r="K30" s="85"/>
      <c r="L30" s="41"/>
    </row>
    <row r="31" spans="2:14" ht="110.4" x14ac:dyDescent="0.3">
      <c r="B31" s="35">
        <v>4</v>
      </c>
      <c r="C31" s="37" t="s">
        <v>63</v>
      </c>
      <c r="D31" s="39" t="s">
        <v>35</v>
      </c>
      <c r="E31" s="83" t="s">
        <v>100</v>
      </c>
      <c r="F31" s="98" t="s">
        <v>251</v>
      </c>
      <c r="G31" s="78" t="s">
        <v>419</v>
      </c>
      <c r="H31" s="78" t="s">
        <v>418</v>
      </c>
      <c r="I31" s="78" t="s">
        <v>417</v>
      </c>
      <c r="J31" s="46" t="s">
        <v>372</v>
      </c>
      <c r="K31" s="85"/>
      <c r="L31" s="36"/>
    </row>
    <row r="32" spans="2:14" ht="110.4" x14ac:dyDescent="0.3">
      <c r="B32" s="35">
        <v>4</v>
      </c>
      <c r="C32" s="37" t="s">
        <v>64</v>
      </c>
      <c r="D32" s="39" t="s">
        <v>35</v>
      </c>
      <c r="E32" s="83" t="s">
        <v>101</v>
      </c>
      <c r="F32" s="98" t="s">
        <v>252</v>
      </c>
      <c r="G32" s="36" t="s">
        <v>253</v>
      </c>
      <c r="H32" s="36" t="s">
        <v>254</v>
      </c>
      <c r="I32" s="36" t="s">
        <v>255</v>
      </c>
      <c r="J32" s="36" t="s">
        <v>256</v>
      </c>
      <c r="K32" s="85"/>
      <c r="L32" s="36"/>
    </row>
    <row r="33" spans="2:12" s="53" customFormat="1" x14ac:dyDescent="0.3">
      <c r="B33" s="50"/>
      <c r="C33" s="51"/>
      <c r="D33" s="76"/>
      <c r="E33" s="84"/>
      <c r="F33" s="90"/>
      <c r="G33" s="52"/>
      <c r="H33" s="52"/>
      <c r="I33" s="52"/>
      <c r="J33" s="52"/>
      <c r="K33" s="87"/>
      <c r="L33" s="54"/>
    </row>
    <row r="34" spans="2:12" ht="69" x14ac:dyDescent="0.3">
      <c r="B34" s="35">
        <v>5</v>
      </c>
      <c r="C34" s="37" t="s">
        <v>65</v>
      </c>
      <c r="D34" s="35" t="s">
        <v>33</v>
      </c>
      <c r="E34" s="83" t="s">
        <v>102</v>
      </c>
      <c r="F34" s="98" t="s">
        <v>257</v>
      </c>
      <c r="G34" s="14" t="s">
        <v>258</v>
      </c>
      <c r="H34" s="14" t="s">
        <v>259</v>
      </c>
      <c r="I34" s="14" t="s">
        <v>260</v>
      </c>
      <c r="J34" s="14" t="s">
        <v>261</v>
      </c>
      <c r="K34" s="85"/>
      <c r="L34" s="36"/>
    </row>
    <row r="35" spans="2:12" ht="110.4" x14ac:dyDescent="0.3">
      <c r="B35" s="35">
        <v>5</v>
      </c>
      <c r="C35" s="37" t="s">
        <v>66</v>
      </c>
      <c r="D35" s="35" t="s">
        <v>33</v>
      </c>
      <c r="E35" s="83" t="s">
        <v>103</v>
      </c>
      <c r="F35" s="98" t="s">
        <v>262</v>
      </c>
      <c r="G35" s="78" t="s">
        <v>420</v>
      </c>
      <c r="H35" s="78" t="s">
        <v>421</v>
      </c>
      <c r="I35" s="78" t="s">
        <v>422</v>
      </c>
      <c r="J35" s="78" t="s">
        <v>423</v>
      </c>
      <c r="K35" s="85"/>
      <c r="L35" s="36"/>
    </row>
    <row r="36" spans="2:12" ht="55.2" x14ac:dyDescent="0.3">
      <c r="B36" s="35">
        <v>5</v>
      </c>
      <c r="C36" s="37" t="s">
        <v>67</v>
      </c>
      <c r="D36" s="35" t="s">
        <v>33</v>
      </c>
      <c r="E36" s="83" t="s">
        <v>104</v>
      </c>
      <c r="F36" s="98" t="s">
        <v>263</v>
      </c>
      <c r="G36" s="46" t="s">
        <v>264</v>
      </c>
      <c r="H36" s="46" t="s">
        <v>265</v>
      </c>
      <c r="I36" s="46" t="s">
        <v>266</v>
      </c>
      <c r="J36" s="46" t="s">
        <v>267</v>
      </c>
      <c r="K36" s="85"/>
      <c r="L36" s="36"/>
    </row>
    <row r="37" spans="2:12" ht="82.8" x14ac:dyDescent="0.3">
      <c r="B37" s="35">
        <v>5</v>
      </c>
      <c r="C37" s="37" t="s">
        <v>65</v>
      </c>
      <c r="D37" s="35" t="s">
        <v>34</v>
      </c>
      <c r="E37" s="83" t="s">
        <v>105</v>
      </c>
      <c r="F37" s="98" t="s">
        <v>268</v>
      </c>
      <c r="G37" s="78" t="s">
        <v>424</v>
      </c>
      <c r="H37" s="46" t="s">
        <v>269</v>
      </c>
      <c r="I37" s="46" t="s">
        <v>270</v>
      </c>
      <c r="J37" s="46" t="s">
        <v>271</v>
      </c>
      <c r="K37" s="85"/>
      <c r="L37" s="36"/>
    </row>
    <row r="38" spans="2:12" ht="101.55" customHeight="1" x14ac:dyDescent="0.3">
      <c r="B38" s="35">
        <v>5</v>
      </c>
      <c r="C38" s="37" t="s">
        <v>66</v>
      </c>
      <c r="D38" s="35" t="s">
        <v>34</v>
      </c>
      <c r="E38" s="83" t="s">
        <v>106</v>
      </c>
      <c r="F38" s="99" t="s">
        <v>426</v>
      </c>
      <c r="G38" s="78" t="s">
        <v>425</v>
      </c>
      <c r="H38" s="78" t="s">
        <v>427</v>
      </c>
      <c r="I38" s="78" t="s">
        <v>428</v>
      </c>
      <c r="J38" s="78" t="s">
        <v>429</v>
      </c>
      <c r="K38" s="85"/>
      <c r="L38" s="36"/>
    </row>
    <row r="39" spans="2:12" ht="41.4" x14ac:dyDescent="0.3">
      <c r="B39" s="35">
        <v>5</v>
      </c>
      <c r="C39" s="37" t="s">
        <v>66</v>
      </c>
      <c r="D39" s="39" t="s">
        <v>35</v>
      </c>
      <c r="E39" s="83" t="s">
        <v>107</v>
      </c>
      <c r="F39" s="98"/>
      <c r="G39" s="78" t="s">
        <v>432</v>
      </c>
      <c r="H39" s="78" t="s">
        <v>431</v>
      </c>
      <c r="I39" s="78" t="s">
        <v>430</v>
      </c>
      <c r="J39" s="46"/>
      <c r="K39" s="85"/>
      <c r="L39" s="36"/>
    </row>
    <row r="40" spans="2:12" ht="86.4" x14ac:dyDescent="0.3">
      <c r="B40" s="35">
        <v>5</v>
      </c>
      <c r="C40" s="37" t="s">
        <v>67</v>
      </c>
      <c r="D40" s="39" t="s">
        <v>35</v>
      </c>
      <c r="E40" s="83" t="s">
        <v>108</v>
      </c>
      <c r="F40" s="99" t="s">
        <v>433</v>
      </c>
      <c r="G40" s="46" t="s">
        <v>272</v>
      </c>
      <c r="H40" s="46" t="s">
        <v>273</v>
      </c>
      <c r="I40" s="46" t="s">
        <v>365</v>
      </c>
      <c r="J40" s="46" t="s">
        <v>274</v>
      </c>
      <c r="K40" s="85"/>
      <c r="L40" s="36"/>
    </row>
    <row r="41" spans="2:12" s="53" customFormat="1" x14ac:dyDescent="0.3">
      <c r="B41" s="50"/>
      <c r="C41" s="51"/>
      <c r="D41" s="76"/>
      <c r="E41" s="84"/>
      <c r="F41" s="90"/>
      <c r="G41" s="52"/>
      <c r="H41" s="52"/>
      <c r="I41" s="52"/>
      <c r="J41" s="52"/>
      <c r="K41" s="87"/>
      <c r="L41" s="54"/>
    </row>
    <row r="42" spans="2:12" ht="102.75" customHeight="1" x14ac:dyDescent="0.3">
      <c r="B42" s="35">
        <v>6</v>
      </c>
      <c r="C42" s="37" t="s">
        <v>68</v>
      </c>
      <c r="D42" s="35" t="s">
        <v>33</v>
      </c>
      <c r="E42" s="83" t="s">
        <v>109</v>
      </c>
      <c r="F42" s="91" t="s">
        <v>434</v>
      </c>
      <c r="G42" s="38" t="s">
        <v>278</v>
      </c>
      <c r="H42" s="38" t="s">
        <v>275</v>
      </c>
      <c r="I42" s="38" t="s">
        <v>276</v>
      </c>
      <c r="J42" s="38" t="s">
        <v>277</v>
      </c>
      <c r="K42" s="85"/>
      <c r="L42" s="41"/>
    </row>
    <row r="43" spans="2:12" ht="27.6" x14ac:dyDescent="0.3">
      <c r="B43" s="35">
        <v>6</v>
      </c>
      <c r="C43" s="37" t="s">
        <v>69</v>
      </c>
      <c r="D43" s="35" t="s">
        <v>33</v>
      </c>
      <c r="E43" s="83" t="s">
        <v>110</v>
      </c>
      <c r="F43" s="98" t="s">
        <v>361</v>
      </c>
      <c r="G43" s="46" t="s">
        <v>279</v>
      </c>
      <c r="H43" s="46" t="s">
        <v>280</v>
      </c>
      <c r="I43" s="46" t="s">
        <v>281</v>
      </c>
      <c r="J43" s="46" t="s">
        <v>282</v>
      </c>
      <c r="K43" s="85"/>
      <c r="L43" s="36"/>
    </row>
    <row r="44" spans="2:12" ht="27.6" x14ac:dyDescent="0.3">
      <c r="B44" s="35">
        <v>6</v>
      </c>
      <c r="C44" s="37" t="s">
        <v>69</v>
      </c>
      <c r="D44" s="35" t="s">
        <v>33</v>
      </c>
      <c r="E44" s="83" t="s">
        <v>111</v>
      </c>
      <c r="F44" s="98" t="s">
        <v>283</v>
      </c>
      <c r="G44" s="46" t="s">
        <v>284</v>
      </c>
      <c r="H44" s="46" t="s">
        <v>285</v>
      </c>
      <c r="I44" s="46" t="s">
        <v>286</v>
      </c>
      <c r="J44" s="46" t="s">
        <v>287</v>
      </c>
      <c r="K44" s="85"/>
      <c r="L44" s="36"/>
    </row>
    <row r="45" spans="2:12" ht="82.8" x14ac:dyDescent="0.3">
      <c r="B45" s="35">
        <v>6</v>
      </c>
      <c r="C45" s="37" t="s">
        <v>68</v>
      </c>
      <c r="D45" s="35" t="s">
        <v>34</v>
      </c>
      <c r="E45" s="83" t="s">
        <v>112</v>
      </c>
      <c r="F45" s="102" t="s">
        <v>288</v>
      </c>
      <c r="G45" s="46" t="s">
        <v>364</v>
      </c>
      <c r="H45" s="46" t="s">
        <v>373</v>
      </c>
      <c r="I45" s="46" t="s">
        <v>363</v>
      </c>
      <c r="J45" s="46" t="s">
        <v>362</v>
      </c>
      <c r="K45" s="85"/>
      <c r="L45" s="36"/>
    </row>
    <row r="46" spans="2:12" ht="55.2" x14ac:dyDescent="0.3">
      <c r="B46" s="35">
        <v>6</v>
      </c>
      <c r="C46" s="37" t="s">
        <v>70</v>
      </c>
      <c r="D46" s="35" t="s">
        <v>34</v>
      </c>
      <c r="E46" s="83" t="s">
        <v>113</v>
      </c>
      <c r="F46" s="98" t="s">
        <v>289</v>
      </c>
      <c r="G46" s="46" t="s">
        <v>290</v>
      </c>
      <c r="H46" s="46" t="s">
        <v>291</v>
      </c>
      <c r="I46" s="46" t="s">
        <v>292</v>
      </c>
      <c r="J46" s="46" t="s">
        <v>293</v>
      </c>
      <c r="K46" s="85"/>
      <c r="L46" s="36"/>
    </row>
    <row r="47" spans="2:12" ht="96.6" x14ac:dyDescent="0.3">
      <c r="B47" s="35">
        <v>6</v>
      </c>
      <c r="C47" s="37" t="s">
        <v>69</v>
      </c>
      <c r="D47" s="39" t="s">
        <v>35</v>
      </c>
      <c r="E47" s="83" t="s">
        <v>114</v>
      </c>
      <c r="F47" s="99" t="s">
        <v>435</v>
      </c>
      <c r="G47" s="14" t="s">
        <v>294</v>
      </c>
      <c r="H47" s="78" t="s">
        <v>436</v>
      </c>
      <c r="I47" s="14" t="s">
        <v>295</v>
      </c>
      <c r="J47" s="78" t="s">
        <v>438</v>
      </c>
      <c r="K47" s="85"/>
      <c r="L47" s="36"/>
    </row>
    <row r="48" spans="2:12" ht="138" x14ac:dyDescent="0.3">
      <c r="B48" s="35">
        <v>6</v>
      </c>
      <c r="C48" s="37" t="s">
        <v>69</v>
      </c>
      <c r="D48" s="39" t="s">
        <v>35</v>
      </c>
      <c r="E48" s="83" t="s">
        <v>115</v>
      </c>
      <c r="F48" s="98" t="s">
        <v>296</v>
      </c>
      <c r="G48" s="46" t="s">
        <v>297</v>
      </c>
      <c r="H48" s="78" t="s">
        <v>437</v>
      </c>
      <c r="I48" s="46" t="s">
        <v>298</v>
      </c>
      <c r="J48" s="46" t="s">
        <v>299</v>
      </c>
      <c r="K48" s="85"/>
      <c r="L48" s="36"/>
    </row>
    <row r="49" spans="2:12" s="53" customFormat="1" x14ac:dyDescent="0.3">
      <c r="B49" s="50"/>
      <c r="C49" s="51"/>
      <c r="D49" s="76"/>
      <c r="E49" s="84"/>
      <c r="F49" s="90"/>
      <c r="G49" s="52"/>
      <c r="H49" s="52"/>
      <c r="I49" s="52"/>
      <c r="J49" s="52"/>
      <c r="K49" s="87"/>
      <c r="L49" s="54"/>
    </row>
    <row r="50" spans="2:12" ht="41.4" x14ac:dyDescent="0.3">
      <c r="B50" s="35">
        <v>7</v>
      </c>
      <c r="C50" s="37" t="s">
        <v>71</v>
      </c>
      <c r="D50" s="35" t="s">
        <v>33</v>
      </c>
      <c r="E50" s="83" t="s">
        <v>116</v>
      </c>
      <c r="F50" s="98" t="s">
        <v>300</v>
      </c>
      <c r="G50" s="46" t="s">
        <v>301</v>
      </c>
      <c r="H50" s="46" t="s">
        <v>302</v>
      </c>
      <c r="I50" s="46" t="s">
        <v>303</v>
      </c>
      <c r="J50" s="46" t="s">
        <v>304</v>
      </c>
      <c r="K50" s="85"/>
      <c r="L50" s="36"/>
    </row>
    <row r="51" spans="2:12" ht="27.6" x14ac:dyDescent="0.3">
      <c r="B51" s="35">
        <v>7</v>
      </c>
      <c r="C51" s="37" t="s">
        <v>72</v>
      </c>
      <c r="D51" s="35" t="s">
        <v>33</v>
      </c>
      <c r="E51" s="83" t="s">
        <v>117</v>
      </c>
      <c r="F51" s="98" t="s">
        <v>305</v>
      </c>
      <c r="G51" s="46" t="s">
        <v>306</v>
      </c>
      <c r="H51" s="46" t="s">
        <v>307</v>
      </c>
      <c r="I51" s="46" t="s">
        <v>308</v>
      </c>
      <c r="J51" s="46" t="s">
        <v>309</v>
      </c>
      <c r="K51" s="85"/>
      <c r="L51" s="36"/>
    </row>
    <row r="52" spans="2:12" ht="27.6" x14ac:dyDescent="0.3">
      <c r="B52" s="35">
        <v>7</v>
      </c>
      <c r="C52" s="37" t="s">
        <v>73</v>
      </c>
      <c r="D52" s="35" t="s">
        <v>33</v>
      </c>
      <c r="E52" s="83" t="s">
        <v>118</v>
      </c>
      <c r="F52" s="99" t="s">
        <v>310</v>
      </c>
      <c r="G52" s="46" t="s">
        <v>311</v>
      </c>
      <c r="H52" s="78" t="s">
        <v>441</v>
      </c>
      <c r="I52" s="78" t="s">
        <v>440</v>
      </c>
      <c r="J52" s="78" t="s">
        <v>439</v>
      </c>
      <c r="K52" s="85"/>
      <c r="L52" s="36"/>
    </row>
    <row r="53" spans="2:12" ht="27.6" x14ac:dyDescent="0.3">
      <c r="B53" s="35">
        <v>7</v>
      </c>
      <c r="C53" s="37" t="s">
        <v>71</v>
      </c>
      <c r="D53" s="35" t="s">
        <v>34</v>
      </c>
      <c r="E53" s="83" t="s">
        <v>119</v>
      </c>
      <c r="F53" s="99" t="s">
        <v>442</v>
      </c>
      <c r="G53" s="14" t="s">
        <v>312</v>
      </c>
      <c r="H53" s="14" t="s">
        <v>313</v>
      </c>
      <c r="I53" s="14" t="s">
        <v>314</v>
      </c>
      <c r="J53" s="14" t="s">
        <v>315</v>
      </c>
      <c r="K53" s="85"/>
      <c r="L53" s="36"/>
    </row>
    <row r="54" spans="2:12" ht="27.6" x14ac:dyDescent="0.3">
      <c r="B54" s="35">
        <v>7</v>
      </c>
      <c r="C54" s="37" t="s">
        <v>71</v>
      </c>
      <c r="D54" s="35" t="s">
        <v>34</v>
      </c>
      <c r="E54" s="83" t="s">
        <v>120</v>
      </c>
      <c r="F54" s="99" t="s">
        <v>443</v>
      </c>
      <c r="G54" s="46" t="s">
        <v>316</v>
      </c>
      <c r="H54" s="46" t="s">
        <v>317</v>
      </c>
      <c r="I54" s="46" t="s">
        <v>318</v>
      </c>
      <c r="J54" s="46" t="s">
        <v>319</v>
      </c>
      <c r="K54" s="85"/>
      <c r="L54" s="36"/>
    </row>
    <row r="55" spans="2:12" ht="69" x14ac:dyDescent="0.3">
      <c r="B55" s="35">
        <v>7</v>
      </c>
      <c r="C55" s="37" t="s">
        <v>72</v>
      </c>
      <c r="D55" s="39" t="s">
        <v>35</v>
      </c>
      <c r="E55" s="83" t="s">
        <v>121</v>
      </c>
      <c r="F55" s="98" t="s">
        <v>320</v>
      </c>
      <c r="G55" s="46" t="s">
        <v>321</v>
      </c>
      <c r="H55" s="46" t="s">
        <v>322</v>
      </c>
      <c r="I55" s="46" t="s">
        <v>323</v>
      </c>
      <c r="J55" s="46" t="s">
        <v>324</v>
      </c>
      <c r="K55" s="85"/>
      <c r="L55" s="36"/>
    </row>
    <row r="56" spans="2:12" ht="55.2" x14ac:dyDescent="0.3">
      <c r="B56" s="35">
        <v>7</v>
      </c>
      <c r="C56" s="37" t="s">
        <v>73</v>
      </c>
      <c r="D56" s="39" t="s">
        <v>35</v>
      </c>
      <c r="E56" s="83" t="s">
        <v>122</v>
      </c>
      <c r="F56" s="98" t="s">
        <v>325</v>
      </c>
      <c r="G56" s="46" t="s">
        <v>326</v>
      </c>
      <c r="H56" s="46" t="s">
        <v>327</v>
      </c>
      <c r="I56" s="46" t="s">
        <v>328</v>
      </c>
      <c r="J56" s="46" t="s">
        <v>329</v>
      </c>
      <c r="K56" s="85"/>
      <c r="L56" s="81"/>
    </row>
    <row r="57" spans="2:12" x14ac:dyDescent="0.3">
      <c r="B57" s="55"/>
      <c r="C57" s="56"/>
      <c r="D57" s="55"/>
      <c r="E57" s="57"/>
      <c r="F57" s="58"/>
      <c r="G57" s="58"/>
      <c r="H57" s="58"/>
      <c r="I57" s="58"/>
      <c r="J57" s="58"/>
      <c r="K57" s="59"/>
      <c r="L57" s="58"/>
    </row>
    <row r="58" spans="2:12" x14ac:dyDescent="0.3">
      <c r="B58" s="55"/>
      <c r="C58" s="56"/>
      <c r="D58" s="55"/>
      <c r="E58" s="57"/>
      <c r="F58" s="58"/>
      <c r="G58" s="58"/>
      <c r="H58" s="58"/>
      <c r="I58" s="58"/>
      <c r="J58" s="58"/>
      <c r="K58" s="59"/>
      <c r="L58" s="58"/>
    </row>
    <row r="59" spans="2:12" x14ac:dyDescent="0.3">
      <c r="B59" s="55"/>
      <c r="C59" s="56"/>
      <c r="D59" s="55"/>
      <c r="E59" s="57"/>
      <c r="F59" s="58"/>
      <c r="G59" s="58"/>
      <c r="H59" s="58"/>
      <c r="I59" s="58"/>
      <c r="J59" s="58"/>
      <c r="K59" s="59"/>
      <c r="L59" s="58"/>
    </row>
    <row r="60" spans="2:12" x14ac:dyDescent="0.3">
      <c r="B60" s="55"/>
      <c r="C60" s="56"/>
      <c r="D60" s="55"/>
      <c r="E60" s="57"/>
      <c r="F60" s="58"/>
      <c r="G60" s="58"/>
      <c r="H60" s="58"/>
      <c r="I60" s="58"/>
      <c r="J60" s="58"/>
      <c r="K60" s="59"/>
      <c r="L60" s="58"/>
    </row>
    <row r="61" spans="2:12" x14ac:dyDescent="0.3">
      <c r="B61" s="55"/>
      <c r="C61" s="56"/>
      <c r="D61" s="55"/>
      <c r="E61" s="57"/>
      <c r="F61" s="58"/>
      <c r="G61" s="58"/>
      <c r="H61" s="58"/>
      <c r="I61" s="58"/>
      <c r="J61" s="58"/>
      <c r="K61" s="59"/>
      <c r="L61" s="58"/>
    </row>
    <row r="62" spans="2:12" x14ac:dyDescent="0.3">
      <c r="B62" s="55"/>
      <c r="C62" s="56"/>
      <c r="D62" s="55"/>
      <c r="E62" s="57"/>
      <c r="F62" s="58"/>
      <c r="G62" s="58"/>
      <c r="H62" s="58"/>
      <c r="I62" s="58"/>
      <c r="J62" s="58"/>
      <c r="K62" s="59"/>
      <c r="L62" s="58"/>
    </row>
    <row r="63" spans="2:12" x14ac:dyDescent="0.3">
      <c r="B63" s="55"/>
      <c r="C63" s="56"/>
      <c r="D63" s="55"/>
      <c r="E63" s="57"/>
      <c r="F63" s="58"/>
      <c r="G63" s="58"/>
      <c r="H63" s="58"/>
      <c r="I63" s="58"/>
      <c r="J63" s="58"/>
      <c r="K63" s="59"/>
      <c r="L63" s="58"/>
    </row>
    <row r="64" spans="2:12" x14ac:dyDescent="0.3">
      <c r="B64" s="55"/>
      <c r="C64" s="56"/>
      <c r="D64" s="55"/>
      <c r="E64" s="57"/>
      <c r="F64" s="58"/>
      <c r="G64" s="58"/>
      <c r="H64" s="58"/>
      <c r="I64" s="58"/>
      <c r="J64" s="58"/>
      <c r="K64" s="59"/>
      <c r="L64" s="58"/>
    </row>
    <row r="65" spans="2:12" x14ac:dyDescent="0.3">
      <c r="B65" s="55"/>
      <c r="C65" s="56"/>
      <c r="D65" s="55"/>
      <c r="E65" s="57"/>
      <c r="F65" s="58"/>
      <c r="G65" s="58"/>
      <c r="H65" s="58"/>
      <c r="I65" s="58"/>
      <c r="J65" s="58"/>
      <c r="K65" s="59"/>
      <c r="L65" s="58"/>
    </row>
    <row r="66" spans="2:12" x14ac:dyDescent="0.3">
      <c r="B66" s="55"/>
      <c r="C66" s="56"/>
      <c r="D66" s="55"/>
      <c r="E66" s="57"/>
      <c r="F66" s="58"/>
      <c r="G66" s="58"/>
      <c r="H66" s="58"/>
      <c r="I66" s="58"/>
      <c r="J66" s="58"/>
      <c r="K66" s="59"/>
      <c r="L66" s="58"/>
    </row>
    <row r="67" spans="2:12" x14ac:dyDescent="0.3">
      <c r="B67" s="55"/>
      <c r="C67" s="56"/>
      <c r="D67" s="55"/>
      <c r="E67" s="57"/>
      <c r="F67" s="58"/>
      <c r="G67" s="58"/>
      <c r="H67" s="58"/>
      <c r="I67" s="58"/>
      <c r="J67" s="58"/>
      <c r="K67" s="59"/>
      <c r="L67" s="58"/>
    </row>
    <row r="68" spans="2:12" x14ac:dyDescent="0.3">
      <c r="B68" s="55"/>
      <c r="C68" s="56"/>
      <c r="D68" s="55"/>
      <c r="E68" s="57"/>
      <c r="F68" s="58"/>
      <c r="G68" s="58"/>
      <c r="H68" s="58"/>
      <c r="I68" s="58"/>
      <c r="J68" s="58"/>
      <c r="K68" s="59"/>
      <c r="L68" s="58"/>
    </row>
    <row r="69" spans="2:12" x14ac:dyDescent="0.3">
      <c r="B69" s="55"/>
      <c r="C69" s="56"/>
      <c r="D69" s="55"/>
      <c r="E69" s="57"/>
      <c r="F69" s="58"/>
      <c r="G69" s="58"/>
      <c r="H69" s="58"/>
      <c r="I69" s="58"/>
      <c r="J69" s="58"/>
      <c r="K69" s="59"/>
      <c r="L69" s="58"/>
    </row>
    <row r="70" spans="2:12" x14ac:dyDescent="0.3">
      <c r="B70" s="55"/>
      <c r="C70" s="56"/>
      <c r="D70" s="55"/>
      <c r="E70" s="57"/>
      <c r="F70" s="58"/>
      <c r="G70" s="58"/>
      <c r="H70" s="58"/>
      <c r="I70" s="58"/>
      <c r="J70" s="58"/>
      <c r="K70" s="59"/>
      <c r="L70" s="58"/>
    </row>
    <row r="71" spans="2:12" x14ac:dyDescent="0.3">
      <c r="B71" s="55"/>
      <c r="C71" s="56"/>
      <c r="D71" s="55"/>
      <c r="E71" s="57"/>
      <c r="F71" s="58"/>
      <c r="G71" s="58"/>
      <c r="H71" s="58"/>
      <c r="I71" s="58"/>
      <c r="J71" s="58"/>
      <c r="K71" s="59"/>
      <c r="L71" s="58"/>
    </row>
    <row r="72" spans="2:12" x14ac:dyDescent="0.3">
      <c r="B72" s="55"/>
      <c r="C72" s="56"/>
      <c r="D72" s="55"/>
      <c r="E72" s="57"/>
      <c r="F72" s="58"/>
      <c r="G72" s="58"/>
      <c r="H72" s="58"/>
      <c r="I72" s="58"/>
      <c r="J72" s="58"/>
      <c r="K72" s="59"/>
      <c r="L72" s="58"/>
    </row>
    <row r="73" spans="2:12" x14ac:dyDescent="0.3">
      <c r="B73" s="55"/>
      <c r="C73" s="56"/>
      <c r="D73" s="55"/>
      <c r="E73" s="57"/>
      <c r="F73" s="58"/>
      <c r="G73" s="58"/>
      <c r="H73" s="58"/>
      <c r="I73" s="58"/>
      <c r="J73" s="58"/>
      <c r="K73" s="59"/>
      <c r="L73" s="58"/>
    </row>
    <row r="74" spans="2:12" x14ac:dyDescent="0.3">
      <c r="B74" s="55"/>
      <c r="C74" s="56"/>
      <c r="D74" s="55"/>
      <c r="E74" s="57"/>
      <c r="F74" s="58"/>
      <c r="G74" s="58"/>
      <c r="H74" s="58"/>
      <c r="I74" s="58"/>
      <c r="J74" s="58"/>
      <c r="K74" s="59"/>
      <c r="L74" s="58"/>
    </row>
    <row r="75" spans="2:12" x14ac:dyDescent="0.3">
      <c r="B75" s="55"/>
      <c r="C75" s="56"/>
      <c r="D75" s="55"/>
      <c r="E75" s="57"/>
      <c r="F75" s="58"/>
      <c r="G75" s="58"/>
      <c r="H75" s="58"/>
      <c r="I75" s="58"/>
      <c r="J75" s="58"/>
      <c r="K75" s="59"/>
      <c r="L75" s="58"/>
    </row>
    <row r="76" spans="2:12" x14ac:dyDescent="0.3">
      <c r="B76" s="55"/>
      <c r="C76" s="56"/>
      <c r="D76" s="55"/>
      <c r="E76" s="57"/>
      <c r="F76" s="58"/>
      <c r="G76" s="58"/>
      <c r="H76" s="58"/>
      <c r="I76" s="58"/>
      <c r="J76" s="58"/>
      <c r="K76" s="59"/>
      <c r="L76" s="58"/>
    </row>
    <row r="77" spans="2:12" x14ac:dyDescent="0.3">
      <c r="B77" s="55"/>
      <c r="C77" s="56"/>
      <c r="D77" s="55"/>
      <c r="E77" s="57"/>
      <c r="F77" s="58"/>
      <c r="G77" s="58"/>
      <c r="H77" s="58"/>
      <c r="I77" s="58"/>
      <c r="J77" s="58"/>
      <c r="K77" s="59"/>
      <c r="L77" s="58"/>
    </row>
    <row r="78" spans="2:12" x14ac:dyDescent="0.3">
      <c r="B78" s="55"/>
      <c r="C78" s="56"/>
      <c r="D78" s="55"/>
      <c r="E78" s="57"/>
      <c r="F78" s="58"/>
      <c r="G78" s="58"/>
      <c r="H78" s="58"/>
      <c r="I78" s="58"/>
      <c r="J78" s="58"/>
      <c r="K78" s="59"/>
      <c r="L78" s="58"/>
    </row>
    <row r="79" spans="2:12" x14ac:dyDescent="0.3">
      <c r="B79" s="55"/>
      <c r="C79" s="56"/>
      <c r="D79" s="55"/>
      <c r="E79" s="57"/>
      <c r="F79" s="58"/>
      <c r="G79" s="58"/>
      <c r="H79" s="58"/>
      <c r="I79" s="58"/>
      <c r="J79" s="58"/>
      <c r="K79" s="59"/>
      <c r="L79" s="58"/>
    </row>
    <row r="80" spans="2:12" x14ac:dyDescent="0.3">
      <c r="B80" s="55"/>
      <c r="C80" s="56"/>
      <c r="D80" s="55"/>
      <c r="E80" s="57"/>
      <c r="F80" s="58"/>
      <c r="G80" s="58"/>
      <c r="H80" s="58"/>
      <c r="I80" s="58"/>
      <c r="J80" s="58"/>
      <c r="K80" s="59"/>
      <c r="L80" s="58"/>
    </row>
    <row r="81" spans="2:12" x14ac:dyDescent="0.3">
      <c r="B81" s="55"/>
      <c r="C81" s="56"/>
      <c r="D81" s="55"/>
      <c r="E81" s="57"/>
      <c r="F81" s="58"/>
      <c r="G81" s="58"/>
      <c r="H81" s="58"/>
      <c r="I81" s="58"/>
      <c r="J81" s="58"/>
      <c r="K81" s="59"/>
      <c r="L81" s="58"/>
    </row>
    <row r="82" spans="2:12" x14ac:dyDescent="0.3">
      <c r="B82" s="55"/>
      <c r="C82" s="56"/>
      <c r="D82" s="55"/>
      <c r="E82" s="57"/>
      <c r="F82" s="58"/>
      <c r="G82" s="58"/>
      <c r="H82" s="58"/>
      <c r="I82" s="58"/>
      <c r="J82" s="58"/>
      <c r="K82" s="59"/>
      <c r="L82" s="58"/>
    </row>
    <row r="83" spans="2:12" x14ac:dyDescent="0.3">
      <c r="B83" s="55"/>
      <c r="C83" s="56"/>
      <c r="D83" s="55"/>
      <c r="E83" s="57"/>
      <c r="F83" s="58"/>
      <c r="G83" s="58"/>
      <c r="H83" s="58"/>
      <c r="I83" s="58"/>
      <c r="J83" s="58"/>
      <c r="K83" s="59"/>
      <c r="L83" s="58"/>
    </row>
    <row r="84" spans="2:12" x14ac:dyDescent="0.3">
      <c r="B84" s="55"/>
      <c r="C84" s="56"/>
      <c r="D84" s="55"/>
      <c r="E84" s="57"/>
      <c r="F84" s="58"/>
      <c r="G84" s="58"/>
      <c r="H84" s="58"/>
      <c r="I84" s="58"/>
      <c r="J84" s="58"/>
      <c r="K84" s="59"/>
      <c r="L84" s="58"/>
    </row>
    <row r="85" spans="2:12" x14ac:dyDescent="0.3">
      <c r="B85" s="55"/>
      <c r="C85" s="56"/>
      <c r="D85" s="55"/>
      <c r="E85" s="57"/>
      <c r="F85" s="58"/>
      <c r="G85" s="58"/>
      <c r="H85" s="58"/>
      <c r="I85" s="58"/>
      <c r="J85" s="58"/>
      <c r="K85" s="59"/>
      <c r="L85" s="58"/>
    </row>
    <row r="86" spans="2:12" x14ac:dyDescent="0.3">
      <c r="B86" s="55"/>
      <c r="C86" s="56"/>
      <c r="D86" s="55"/>
      <c r="E86" s="57"/>
      <c r="F86" s="58"/>
      <c r="G86" s="58"/>
      <c r="H86" s="58"/>
      <c r="I86" s="58"/>
      <c r="J86" s="58"/>
      <c r="K86" s="59"/>
      <c r="L86" s="58"/>
    </row>
    <row r="87" spans="2:12" x14ac:dyDescent="0.3">
      <c r="B87" s="55"/>
      <c r="C87" s="56"/>
      <c r="D87" s="55"/>
      <c r="E87" s="57"/>
      <c r="F87" s="58"/>
      <c r="G87" s="58"/>
      <c r="H87" s="58"/>
      <c r="I87" s="58"/>
      <c r="J87" s="58"/>
      <c r="K87" s="59"/>
      <c r="L87" s="58"/>
    </row>
    <row r="88" spans="2:12" x14ac:dyDescent="0.3">
      <c r="B88" s="55"/>
      <c r="C88" s="56"/>
      <c r="D88" s="55"/>
      <c r="E88" s="57"/>
      <c r="F88" s="58"/>
      <c r="G88" s="58"/>
      <c r="H88" s="58"/>
      <c r="I88" s="58"/>
      <c r="J88" s="58"/>
      <c r="K88" s="59"/>
      <c r="L88" s="58"/>
    </row>
    <row r="89" spans="2:12" x14ac:dyDescent="0.3">
      <c r="B89" s="55"/>
      <c r="C89" s="56"/>
      <c r="D89" s="55"/>
      <c r="E89" s="57"/>
      <c r="F89" s="58"/>
      <c r="G89" s="58"/>
      <c r="H89" s="58"/>
      <c r="I89" s="58"/>
      <c r="J89" s="58"/>
      <c r="K89" s="59"/>
      <c r="L89" s="58"/>
    </row>
    <row r="90" spans="2:12" x14ac:dyDescent="0.3">
      <c r="B90" s="55"/>
      <c r="C90" s="56"/>
      <c r="D90" s="55"/>
      <c r="E90" s="57"/>
      <c r="F90" s="58"/>
      <c r="G90" s="58"/>
      <c r="H90" s="58"/>
      <c r="I90" s="58"/>
      <c r="J90" s="58"/>
      <c r="K90" s="59"/>
      <c r="L90" s="58"/>
    </row>
    <row r="91" spans="2:12" x14ac:dyDescent="0.3">
      <c r="B91" s="55"/>
      <c r="C91" s="56"/>
      <c r="D91" s="55"/>
      <c r="E91" s="57"/>
      <c r="F91" s="58"/>
      <c r="G91" s="58"/>
      <c r="H91" s="58"/>
      <c r="I91" s="58"/>
      <c r="J91" s="58"/>
      <c r="K91" s="59"/>
      <c r="L91" s="58"/>
    </row>
    <row r="92" spans="2:12" x14ac:dyDescent="0.3">
      <c r="B92" s="55"/>
      <c r="C92" s="56"/>
      <c r="D92" s="55"/>
      <c r="E92" s="57"/>
      <c r="F92" s="58"/>
      <c r="G92" s="58"/>
      <c r="H92" s="58"/>
      <c r="I92" s="58"/>
      <c r="J92" s="58"/>
      <c r="K92" s="59"/>
      <c r="L92" s="58"/>
    </row>
    <row r="93" spans="2:12" x14ac:dyDescent="0.3">
      <c r="B93" s="55"/>
      <c r="C93" s="56"/>
      <c r="D93" s="55"/>
      <c r="E93" s="57"/>
      <c r="F93" s="58"/>
      <c r="G93" s="58"/>
      <c r="H93" s="58"/>
      <c r="I93" s="58"/>
      <c r="J93" s="58"/>
      <c r="K93" s="59"/>
      <c r="L93" s="58"/>
    </row>
    <row r="94" spans="2:12" x14ac:dyDescent="0.3">
      <c r="B94" s="55"/>
      <c r="C94" s="56"/>
      <c r="D94" s="55"/>
      <c r="E94" s="57"/>
      <c r="F94" s="58"/>
      <c r="G94" s="58"/>
      <c r="H94" s="58"/>
      <c r="I94" s="58"/>
      <c r="J94" s="58"/>
      <c r="K94" s="59"/>
      <c r="L94" s="58"/>
    </row>
    <row r="95" spans="2:12" x14ac:dyDescent="0.3">
      <c r="B95" s="55"/>
      <c r="C95" s="56"/>
      <c r="D95" s="55"/>
      <c r="E95" s="57"/>
      <c r="F95" s="58"/>
      <c r="G95" s="58"/>
      <c r="H95" s="58"/>
      <c r="I95" s="58"/>
      <c r="J95" s="58"/>
      <c r="K95" s="59"/>
      <c r="L95" s="58"/>
    </row>
    <row r="96" spans="2:12" x14ac:dyDescent="0.3">
      <c r="B96" s="55"/>
      <c r="C96" s="56"/>
      <c r="D96" s="55"/>
      <c r="E96" s="57"/>
      <c r="F96" s="58"/>
      <c r="G96" s="58"/>
      <c r="H96" s="58"/>
      <c r="I96" s="58"/>
      <c r="J96" s="58"/>
      <c r="K96" s="59"/>
      <c r="L96" s="58"/>
    </row>
    <row r="97" spans="2:12" x14ac:dyDescent="0.3">
      <c r="B97" s="55"/>
      <c r="C97" s="56"/>
      <c r="D97" s="55"/>
      <c r="E97" s="57"/>
      <c r="F97" s="58"/>
      <c r="G97" s="58"/>
      <c r="H97" s="58"/>
      <c r="I97" s="58"/>
      <c r="J97" s="58"/>
      <c r="K97" s="59"/>
      <c r="L97" s="58"/>
    </row>
    <row r="98" spans="2:12" x14ac:dyDescent="0.3">
      <c r="B98" s="55"/>
      <c r="C98" s="56"/>
      <c r="D98" s="55"/>
      <c r="E98" s="57"/>
      <c r="F98" s="58"/>
      <c r="G98" s="58"/>
      <c r="H98" s="58"/>
      <c r="I98" s="58"/>
      <c r="J98" s="58"/>
      <c r="K98" s="59"/>
      <c r="L98" s="58"/>
    </row>
    <row r="99" spans="2:12" x14ac:dyDescent="0.3">
      <c r="B99" s="55"/>
      <c r="C99" s="56"/>
      <c r="D99" s="55"/>
      <c r="E99" s="57"/>
      <c r="F99" s="58"/>
      <c r="G99" s="58"/>
      <c r="H99" s="58"/>
      <c r="I99" s="58"/>
      <c r="J99" s="58"/>
      <c r="K99" s="59"/>
      <c r="L99" s="58"/>
    </row>
    <row r="100" spans="2:12" x14ac:dyDescent="0.3">
      <c r="B100" s="55"/>
      <c r="C100" s="56"/>
      <c r="D100" s="55"/>
      <c r="E100" s="57"/>
      <c r="F100" s="58"/>
      <c r="G100" s="58"/>
      <c r="H100" s="58"/>
      <c r="I100" s="58"/>
      <c r="J100" s="58"/>
      <c r="K100" s="59"/>
      <c r="L100" s="58"/>
    </row>
    <row r="101" spans="2:12" x14ac:dyDescent="0.3">
      <c r="B101" s="55"/>
      <c r="C101" s="56"/>
      <c r="D101" s="55"/>
      <c r="E101" s="57"/>
      <c r="F101" s="58"/>
      <c r="G101" s="58"/>
      <c r="H101" s="58"/>
      <c r="I101" s="58"/>
      <c r="J101" s="58"/>
      <c r="K101" s="59"/>
      <c r="L101" s="58"/>
    </row>
    <row r="102" spans="2:12" x14ac:dyDescent="0.3">
      <c r="B102" s="55"/>
      <c r="C102" s="56"/>
      <c r="D102" s="55"/>
      <c r="E102" s="57"/>
      <c r="F102" s="58"/>
      <c r="G102" s="58"/>
      <c r="H102" s="58"/>
      <c r="I102" s="58"/>
      <c r="J102" s="58"/>
      <c r="K102" s="59"/>
      <c r="L102" s="58"/>
    </row>
    <row r="103" spans="2:12" x14ac:dyDescent="0.3">
      <c r="B103" s="55"/>
      <c r="C103" s="56"/>
      <c r="D103" s="55"/>
      <c r="E103" s="57"/>
      <c r="F103" s="58"/>
      <c r="G103" s="58"/>
      <c r="H103" s="58"/>
      <c r="I103" s="58"/>
      <c r="J103" s="58"/>
      <c r="K103" s="59"/>
      <c r="L103" s="58"/>
    </row>
    <row r="104" spans="2:12" x14ac:dyDescent="0.3">
      <c r="B104" s="55"/>
      <c r="C104" s="56"/>
      <c r="D104" s="55"/>
      <c r="E104" s="57"/>
      <c r="F104" s="58"/>
      <c r="G104" s="58"/>
      <c r="H104" s="58"/>
      <c r="I104" s="58"/>
      <c r="J104" s="58"/>
      <c r="K104" s="59"/>
      <c r="L104" s="58"/>
    </row>
    <row r="105" spans="2:12" x14ac:dyDescent="0.3">
      <c r="B105" s="55"/>
      <c r="C105" s="56"/>
      <c r="D105" s="55"/>
      <c r="E105" s="57"/>
      <c r="F105" s="58"/>
      <c r="G105" s="58"/>
      <c r="H105" s="58"/>
      <c r="I105" s="58"/>
      <c r="J105" s="58"/>
      <c r="K105" s="59"/>
      <c r="L105" s="58"/>
    </row>
    <row r="106" spans="2:12" x14ac:dyDescent="0.3">
      <c r="B106" s="55"/>
      <c r="C106" s="56"/>
      <c r="D106" s="55"/>
      <c r="E106" s="57"/>
      <c r="F106" s="58"/>
      <c r="G106" s="58"/>
      <c r="H106" s="58"/>
      <c r="I106" s="58"/>
      <c r="J106" s="58"/>
      <c r="K106" s="59"/>
      <c r="L106" s="58"/>
    </row>
    <row r="107" spans="2:12" x14ac:dyDescent="0.3">
      <c r="B107" s="55"/>
      <c r="C107" s="56"/>
      <c r="D107" s="55"/>
      <c r="E107" s="57"/>
      <c r="F107" s="58"/>
      <c r="G107" s="58"/>
      <c r="H107" s="58"/>
      <c r="I107" s="58"/>
      <c r="J107" s="58"/>
      <c r="K107" s="59"/>
      <c r="L107" s="58"/>
    </row>
    <row r="108" spans="2:12" x14ac:dyDescent="0.3">
      <c r="B108" s="55"/>
      <c r="C108" s="56"/>
      <c r="D108" s="55"/>
      <c r="E108" s="57"/>
      <c r="F108" s="58"/>
      <c r="G108" s="58"/>
      <c r="H108" s="58"/>
      <c r="I108" s="58"/>
      <c r="J108" s="58"/>
      <c r="K108" s="59"/>
      <c r="L108" s="58"/>
    </row>
    <row r="109" spans="2:12" x14ac:dyDescent="0.3">
      <c r="B109" s="55"/>
      <c r="C109" s="56"/>
      <c r="D109" s="55"/>
      <c r="E109" s="57"/>
      <c r="F109" s="58"/>
      <c r="G109" s="58"/>
      <c r="H109" s="58"/>
      <c r="I109" s="58"/>
      <c r="J109" s="58"/>
      <c r="K109" s="59"/>
      <c r="L109" s="58"/>
    </row>
    <row r="110" spans="2:12" x14ac:dyDescent="0.3">
      <c r="B110" s="55"/>
      <c r="C110" s="56"/>
      <c r="D110" s="55"/>
      <c r="E110" s="57"/>
      <c r="F110" s="58"/>
      <c r="G110" s="58"/>
      <c r="H110" s="58"/>
      <c r="I110" s="58"/>
      <c r="J110" s="58"/>
      <c r="K110" s="59"/>
      <c r="L110" s="58"/>
    </row>
    <row r="111" spans="2:12" x14ac:dyDescent="0.3">
      <c r="B111" s="55"/>
      <c r="C111" s="56"/>
      <c r="D111" s="55"/>
      <c r="E111" s="57"/>
      <c r="F111" s="58"/>
      <c r="G111" s="58"/>
      <c r="H111" s="58"/>
      <c r="I111" s="58"/>
      <c r="J111" s="58"/>
      <c r="K111" s="59"/>
      <c r="L111" s="58"/>
    </row>
    <row r="112" spans="2:12" x14ac:dyDescent="0.3">
      <c r="B112" s="55"/>
      <c r="C112" s="56"/>
      <c r="D112" s="55"/>
      <c r="E112" s="57"/>
      <c r="F112" s="58"/>
      <c r="G112" s="58"/>
      <c r="H112" s="58"/>
      <c r="I112" s="58"/>
      <c r="J112" s="58"/>
      <c r="K112" s="59"/>
      <c r="L112" s="58"/>
    </row>
    <row r="113" spans="2:12" x14ac:dyDescent="0.3">
      <c r="B113" s="55"/>
      <c r="C113" s="56"/>
      <c r="D113" s="55"/>
      <c r="E113" s="57"/>
      <c r="F113" s="58"/>
      <c r="G113" s="58"/>
      <c r="H113" s="58"/>
      <c r="I113" s="58"/>
      <c r="J113" s="58"/>
      <c r="K113" s="59"/>
      <c r="L113" s="58"/>
    </row>
    <row r="114" spans="2:12" x14ac:dyDescent="0.3">
      <c r="B114" s="55"/>
      <c r="C114" s="56"/>
      <c r="D114" s="55"/>
      <c r="E114" s="57"/>
      <c r="F114" s="58"/>
      <c r="G114" s="58"/>
      <c r="H114" s="58"/>
      <c r="I114" s="58"/>
      <c r="J114" s="58"/>
      <c r="K114" s="59"/>
      <c r="L114" s="58"/>
    </row>
    <row r="115" spans="2:12" x14ac:dyDescent="0.3">
      <c r="B115" s="55"/>
      <c r="C115" s="56"/>
      <c r="D115" s="55"/>
      <c r="E115" s="57"/>
      <c r="F115" s="58"/>
      <c r="G115" s="58"/>
      <c r="H115" s="58"/>
      <c r="I115" s="58"/>
      <c r="J115" s="58"/>
      <c r="K115" s="59"/>
      <c r="L115" s="58"/>
    </row>
    <row r="116" spans="2:12" x14ac:dyDescent="0.3">
      <c r="B116" s="55"/>
      <c r="C116" s="56"/>
      <c r="D116" s="55"/>
      <c r="E116" s="57"/>
      <c r="F116" s="58"/>
      <c r="G116" s="58"/>
      <c r="H116" s="58"/>
      <c r="I116" s="58"/>
      <c r="J116" s="58"/>
      <c r="K116" s="59"/>
      <c r="L116" s="58"/>
    </row>
    <row r="117" spans="2:12" x14ac:dyDescent="0.3">
      <c r="B117" s="55"/>
      <c r="C117" s="56"/>
      <c r="D117" s="55"/>
      <c r="E117" s="57"/>
      <c r="F117" s="58"/>
      <c r="G117" s="58"/>
      <c r="H117" s="58"/>
      <c r="I117" s="58"/>
      <c r="J117" s="58"/>
      <c r="K117" s="59"/>
      <c r="L117" s="58"/>
    </row>
    <row r="118" spans="2:12" x14ac:dyDescent="0.3">
      <c r="B118" s="55"/>
      <c r="C118" s="56"/>
      <c r="D118" s="55"/>
      <c r="E118" s="57"/>
      <c r="F118" s="58"/>
      <c r="G118" s="58"/>
      <c r="H118" s="58"/>
      <c r="I118" s="58"/>
      <c r="J118" s="58"/>
      <c r="K118" s="59"/>
      <c r="L118" s="58"/>
    </row>
    <row r="119" spans="2:12" x14ac:dyDescent="0.3">
      <c r="B119" s="55"/>
      <c r="C119" s="56"/>
      <c r="D119" s="55"/>
      <c r="E119" s="57"/>
      <c r="F119" s="58"/>
      <c r="G119" s="58"/>
      <c r="H119" s="58"/>
      <c r="I119" s="58"/>
      <c r="J119" s="58"/>
      <c r="K119" s="59"/>
      <c r="L119" s="58"/>
    </row>
    <row r="120" spans="2:12" x14ac:dyDescent="0.3">
      <c r="B120" s="55"/>
      <c r="C120" s="56"/>
      <c r="D120" s="55"/>
      <c r="E120" s="57"/>
      <c r="F120" s="58"/>
      <c r="G120" s="58"/>
      <c r="H120" s="58"/>
      <c r="I120" s="58"/>
      <c r="J120" s="58"/>
      <c r="K120" s="59"/>
      <c r="L120" s="58"/>
    </row>
    <row r="121" spans="2:12" x14ac:dyDescent="0.3">
      <c r="B121" s="55"/>
      <c r="C121" s="56"/>
      <c r="D121" s="55"/>
      <c r="E121" s="57"/>
      <c r="F121" s="58"/>
      <c r="G121" s="58"/>
      <c r="H121" s="58"/>
      <c r="I121" s="58"/>
      <c r="J121" s="58"/>
      <c r="K121" s="59"/>
      <c r="L121" s="58"/>
    </row>
    <row r="122" spans="2:12" x14ac:dyDescent="0.3">
      <c r="B122" s="55"/>
      <c r="C122" s="56"/>
      <c r="D122" s="55"/>
      <c r="E122" s="57"/>
      <c r="F122" s="58"/>
      <c r="G122" s="58"/>
      <c r="H122" s="58"/>
      <c r="I122" s="58"/>
      <c r="J122" s="58"/>
      <c r="K122" s="59"/>
      <c r="L122" s="58"/>
    </row>
    <row r="123" spans="2:12" x14ac:dyDescent="0.3">
      <c r="B123" s="55"/>
      <c r="C123" s="56"/>
      <c r="D123" s="55"/>
      <c r="E123" s="57"/>
      <c r="F123" s="58"/>
      <c r="G123" s="58"/>
      <c r="H123" s="58"/>
      <c r="I123" s="58"/>
      <c r="J123" s="58"/>
      <c r="K123" s="59"/>
      <c r="L123" s="58"/>
    </row>
    <row r="124" spans="2:12" x14ac:dyDescent="0.3">
      <c r="B124" s="55"/>
      <c r="C124" s="56"/>
      <c r="D124" s="55"/>
      <c r="E124" s="57"/>
      <c r="F124" s="58"/>
      <c r="G124" s="58"/>
      <c r="H124" s="58"/>
      <c r="I124" s="58"/>
      <c r="J124" s="58"/>
      <c r="K124" s="59"/>
      <c r="L124" s="58"/>
    </row>
    <row r="125" spans="2:12" x14ac:dyDescent="0.3">
      <c r="B125" s="55"/>
      <c r="C125" s="56"/>
      <c r="D125" s="55"/>
      <c r="E125" s="57"/>
      <c r="F125" s="58"/>
      <c r="G125" s="58"/>
      <c r="H125" s="58"/>
      <c r="I125" s="58"/>
      <c r="J125" s="58"/>
      <c r="K125" s="59"/>
      <c r="L125" s="58"/>
    </row>
    <row r="126" spans="2:12" x14ac:dyDescent="0.3">
      <c r="B126" s="55"/>
      <c r="C126" s="56"/>
      <c r="D126" s="55"/>
      <c r="E126" s="57"/>
      <c r="F126" s="58"/>
      <c r="G126" s="58"/>
      <c r="H126" s="58"/>
      <c r="I126" s="58"/>
      <c r="J126" s="58"/>
      <c r="K126" s="59"/>
      <c r="L126" s="58"/>
    </row>
    <row r="127" spans="2:12" x14ac:dyDescent="0.3">
      <c r="B127" s="55"/>
      <c r="C127" s="56"/>
      <c r="D127" s="55"/>
      <c r="E127" s="57"/>
      <c r="F127" s="58"/>
      <c r="G127" s="58"/>
      <c r="H127" s="58"/>
      <c r="I127" s="58"/>
      <c r="J127" s="58"/>
      <c r="K127" s="59"/>
      <c r="L127" s="58"/>
    </row>
    <row r="128" spans="2:12" x14ac:dyDescent="0.3">
      <c r="B128" s="55"/>
      <c r="C128" s="56"/>
      <c r="D128" s="55"/>
      <c r="E128" s="57"/>
      <c r="F128" s="58"/>
      <c r="G128" s="58"/>
      <c r="H128" s="58"/>
      <c r="I128" s="58"/>
      <c r="J128" s="58"/>
      <c r="K128" s="59"/>
      <c r="L128" s="58"/>
    </row>
    <row r="129" spans="2:12" x14ac:dyDescent="0.3">
      <c r="B129" s="55"/>
      <c r="C129" s="56"/>
      <c r="D129" s="55"/>
      <c r="E129" s="57"/>
      <c r="F129" s="58"/>
      <c r="G129" s="58"/>
      <c r="H129" s="58"/>
      <c r="I129" s="58"/>
      <c r="J129" s="58"/>
      <c r="K129" s="59"/>
      <c r="L129" s="58"/>
    </row>
    <row r="130" spans="2:12" x14ac:dyDescent="0.3">
      <c r="B130" s="55"/>
      <c r="C130" s="56"/>
      <c r="D130" s="55"/>
      <c r="E130" s="57"/>
      <c r="F130" s="58"/>
      <c r="G130" s="58"/>
      <c r="H130" s="58"/>
      <c r="I130" s="58"/>
      <c r="J130" s="58"/>
      <c r="K130" s="59"/>
      <c r="L130" s="58"/>
    </row>
    <row r="131" spans="2:12" x14ac:dyDescent="0.3">
      <c r="B131" s="55"/>
      <c r="C131" s="56"/>
      <c r="D131" s="55"/>
      <c r="E131" s="57"/>
      <c r="F131" s="58"/>
      <c r="G131" s="58"/>
      <c r="H131" s="58"/>
      <c r="I131" s="58"/>
      <c r="J131" s="58"/>
      <c r="K131" s="59"/>
      <c r="L131" s="58"/>
    </row>
    <row r="132" spans="2:12" x14ac:dyDescent="0.3">
      <c r="B132" s="55"/>
      <c r="C132" s="56"/>
      <c r="D132" s="55"/>
      <c r="E132" s="57"/>
      <c r="F132" s="58"/>
      <c r="G132" s="58"/>
      <c r="H132" s="58"/>
      <c r="I132" s="58"/>
      <c r="J132" s="58"/>
      <c r="K132" s="59"/>
      <c r="L132" s="58"/>
    </row>
    <row r="133" spans="2:12" x14ac:dyDescent="0.3">
      <c r="B133" s="55"/>
      <c r="C133" s="56"/>
      <c r="D133" s="55"/>
      <c r="E133" s="57"/>
      <c r="F133" s="58"/>
      <c r="G133" s="58"/>
      <c r="H133" s="58"/>
      <c r="I133" s="58"/>
      <c r="J133" s="58"/>
      <c r="K133" s="59"/>
      <c r="L133" s="58"/>
    </row>
    <row r="134" spans="2:12" x14ac:dyDescent="0.3">
      <c r="B134" s="55"/>
      <c r="C134" s="56"/>
      <c r="D134" s="55"/>
      <c r="E134" s="57"/>
      <c r="F134" s="58"/>
      <c r="G134" s="58"/>
      <c r="H134" s="58"/>
      <c r="I134" s="58"/>
      <c r="J134" s="58"/>
      <c r="K134" s="59"/>
      <c r="L134" s="58"/>
    </row>
    <row r="135" spans="2:12" x14ac:dyDescent="0.3">
      <c r="B135" s="55"/>
      <c r="C135" s="56"/>
      <c r="D135" s="55"/>
      <c r="E135" s="57"/>
      <c r="F135" s="58"/>
      <c r="G135" s="58"/>
      <c r="H135" s="58"/>
      <c r="I135" s="58"/>
      <c r="J135" s="58"/>
      <c r="K135" s="59"/>
      <c r="L135" s="58"/>
    </row>
    <row r="136" spans="2:12" x14ac:dyDescent="0.3">
      <c r="B136" s="55"/>
      <c r="C136" s="56"/>
      <c r="D136" s="55"/>
      <c r="E136" s="57"/>
      <c r="F136" s="58"/>
      <c r="G136" s="58"/>
      <c r="H136" s="58"/>
      <c r="I136" s="58"/>
      <c r="J136" s="58"/>
      <c r="K136" s="59"/>
      <c r="L136" s="58"/>
    </row>
    <row r="137" spans="2:12" x14ac:dyDescent="0.3">
      <c r="B137" s="55"/>
      <c r="C137" s="56"/>
      <c r="D137" s="55"/>
      <c r="E137" s="57"/>
      <c r="F137" s="58"/>
      <c r="G137" s="58"/>
      <c r="H137" s="58"/>
      <c r="I137" s="58"/>
      <c r="J137" s="58"/>
      <c r="K137" s="59"/>
      <c r="L137" s="58"/>
    </row>
    <row r="138" spans="2:12" x14ac:dyDescent="0.3">
      <c r="B138" s="55"/>
      <c r="C138" s="56"/>
      <c r="D138" s="55"/>
      <c r="E138" s="57"/>
      <c r="F138" s="58"/>
      <c r="G138" s="58"/>
      <c r="H138" s="58"/>
      <c r="I138" s="58"/>
      <c r="J138" s="58"/>
      <c r="K138" s="59"/>
      <c r="L138" s="58"/>
    </row>
    <row r="139" spans="2:12" x14ac:dyDescent="0.3">
      <c r="B139" s="55"/>
      <c r="C139" s="56"/>
      <c r="D139" s="55"/>
      <c r="E139" s="57"/>
      <c r="F139" s="58"/>
      <c r="G139" s="58"/>
      <c r="H139" s="58"/>
      <c r="I139" s="58"/>
      <c r="J139" s="58"/>
      <c r="K139" s="59"/>
      <c r="L139" s="58"/>
    </row>
    <row r="140" spans="2:12" x14ac:dyDescent="0.3">
      <c r="B140" s="55"/>
      <c r="C140" s="56"/>
      <c r="D140" s="55"/>
      <c r="E140" s="57"/>
      <c r="F140" s="58"/>
      <c r="G140" s="58"/>
      <c r="H140" s="58"/>
      <c r="I140" s="58"/>
      <c r="J140" s="58"/>
      <c r="K140" s="59"/>
      <c r="L140" s="58"/>
    </row>
    <row r="141" spans="2:12" x14ac:dyDescent="0.3">
      <c r="B141" s="55"/>
      <c r="C141" s="56"/>
      <c r="D141" s="55"/>
      <c r="E141" s="57"/>
      <c r="F141" s="58"/>
      <c r="G141" s="58"/>
      <c r="H141" s="58"/>
      <c r="I141" s="58"/>
      <c r="J141" s="58"/>
      <c r="K141" s="59"/>
      <c r="L141" s="58"/>
    </row>
    <row r="142" spans="2:12" x14ac:dyDescent="0.3">
      <c r="B142" s="55"/>
      <c r="C142" s="56"/>
      <c r="D142" s="55"/>
      <c r="E142" s="57"/>
      <c r="F142" s="58"/>
      <c r="G142" s="58"/>
      <c r="H142" s="58"/>
      <c r="I142" s="58"/>
      <c r="J142" s="58"/>
      <c r="K142" s="59"/>
      <c r="L142" s="58"/>
    </row>
    <row r="143" spans="2:12" x14ac:dyDescent="0.3">
      <c r="B143" s="55"/>
      <c r="C143" s="56"/>
      <c r="D143" s="55"/>
      <c r="E143" s="57"/>
      <c r="F143" s="58"/>
      <c r="G143" s="58"/>
      <c r="H143" s="58"/>
      <c r="I143" s="58"/>
      <c r="J143" s="58"/>
      <c r="K143" s="59"/>
      <c r="L143" s="58"/>
    </row>
    <row r="144" spans="2:12" x14ac:dyDescent="0.3">
      <c r="B144" s="55"/>
      <c r="C144" s="56"/>
      <c r="D144" s="55"/>
      <c r="E144" s="57"/>
      <c r="F144" s="58"/>
      <c r="G144" s="58"/>
      <c r="H144" s="58"/>
      <c r="I144" s="58"/>
      <c r="J144" s="58"/>
      <c r="K144" s="59"/>
      <c r="L144" s="58"/>
    </row>
    <row r="145" spans="2:12" x14ac:dyDescent="0.3">
      <c r="B145" s="55"/>
      <c r="C145" s="56"/>
      <c r="D145" s="55"/>
      <c r="E145" s="57"/>
      <c r="F145" s="58"/>
      <c r="G145" s="58"/>
      <c r="H145" s="58"/>
      <c r="I145" s="58"/>
      <c r="J145" s="58"/>
      <c r="K145" s="59"/>
      <c r="L145" s="58"/>
    </row>
    <row r="146" spans="2:12" x14ac:dyDescent="0.3">
      <c r="B146" s="55"/>
      <c r="C146" s="56"/>
      <c r="D146" s="55"/>
      <c r="E146" s="57"/>
      <c r="F146" s="58"/>
      <c r="G146" s="58"/>
      <c r="H146" s="58"/>
      <c r="I146" s="58"/>
      <c r="J146" s="58"/>
      <c r="K146" s="59"/>
      <c r="L146" s="58"/>
    </row>
    <row r="147" spans="2:12" x14ac:dyDescent="0.3">
      <c r="B147" s="55"/>
      <c r="C147" s="56"/>
      <c r="D147" s="55"/>
      <c r="E147" s="57"/>
      <c r="F147" s="58"/>
      <c r="G147" s="58"/>
      <c r="H147" s="58"/>
      <c r="I147" s="58"/>
      <c r="J147" s="58"/>
      <c r="K147" s="59"/>
      <c r="L147" s="58"/>
    </row>
    <row r="148" spans="2:12" x14ac:dyDescent="0.3">
      <c r="B148" s="55"/>
      <c r="C148" s="56"/>
      <c r="D148" s="55"/>
      <c r="E148" s="57"/>
      <c r="F148" s="58"/>
      <c r="G148" s="58"/>
      <c r="H148" s="58"/>
      <c r="I148" s="58"/>
      <c r="J148" s="58"/>
      <c r="K148" s="59"/>
      <c r="L148" s="58"/>
    </row>
    <row r="149" spans="2:12" x14ac:dyDescent="0.3">
      <c r="B149" s="55"/>
      <c r="C149" s="56"/>
      <c r="D149" s="55"/>
      <c r="E149" s="57"/>
      <c r="F149" s="58"/>
      <c r="G149" s="58"/>
      <c r="H149" s="58"/>
      <c r="I149" s="58"/>
      <c r="J149" s="58"/>
      <c r="K149" s="59"/>
      <c r="L149" s="58"/>
    </row>
    <row r="150" spans="2:12" x14ac:dyDescent="0.3">
      <c r="B150" s="55"/>
      <c r="C150" s="56"/>
      <c r="D150" s="55"/>
      <c r="E150" s="57"/>
      <c r="F150" s="58"/>
      <c r="G150" s="58"/>
      <c r="H150" s="58"/>
      <c r="I150" s="58"/>
      <c r="J150" s="58"/>
      <c r="K150" s="59"/>
      <c r="L150" s="58"/>
    </row>
    <row r="151" spans="2:12" x14ac:dyDescent="0.3">
      <c r="B151" s="55"/>
      <c r="C151" s="56"/>
      <c r="D151" s="55"/>
      <c r="E151" s="57"/>
      <c r="F151" s="58"/>
      <c r="G151" s="58"/>
      <c r="H151" s="58"/>
      <c r="I151" s="58"/>
      <c r="J151" s="58"/>
      <c r="K151" s="59"/>
      <c r="L151" s="58"/>
    </row>
    <row r="152" spans="2:12" x14ac:dyDescent="0.3">
      <c r="B152" s="55"/>
      <c r="C152" s="56"/>
      <c r="D152" s="55"/>
      <c r="E152" s="57"/>
      <c r="F152" s="58"/>
      <c r="G152" s="58"/>
      <c r="H152" s="58"/>
      <c r="I152" s="58"/>
      <c r="J152" s="58"/>
      <c r="K152" s="59"/>
      <c r="L152" s="58"/>
    </row>
    <row r="153" spans="2:12" x14ac:dyDescent="0.3">
      <c r="B153" s="55"/>
      <c r="C153" s="56"/>
      <c r="D153" s="55"/>
      <c r="E153" s="57"/>
      <c r="F153" s="58"/>
      <c r="G153" s="58"/>
      <c r="H153" s="58"/>
      <c r="I153" s="58"/>
      <c r="J153" s="58"/>
      <c r="K153" s="59"/>
      <c r="L153" s="58"/>
    </row>
    <row r="154" spans="2:12" x14ac:dyDescent="0.3">
      <c r="B154" s="55"/>
      <c r="C154" s="56"/>
      <c r="D154" s="55"/>
      <c r="E154" s="57"/>
      <c r="F154" s="58"/>
      <c r="G154" s="58"/>
      <c r="H154" s="58"/>
      <c r="I154" s="58"/>
      <c r="J154" s="58"/>
      <c r="K154" s="59"/>
      <c r="L154" s="58"/>
    </row>
    <row r="155" spans="2:12" x14ac:dyDescent="0.3">
      <c r="B155" s="55"/>
      <c r="C155" s="56"/>
      <c r="D155" s="55"/>
      <c r="E155" s="57"/>
      <c r="F155" s="58"/>
      <c r="G155" s="58"/>
      <c r="H155" s="58"/>
      <c r="I155" s="58"/>
      <c r="J155" s="58"/>
      <c r="K155" s="59"/>
      <c r="L155" s="58"/>
    </row>
    <row r="156" spans="2:12" x14ac:dyDescent="0.3">
      <c r="B156" s="55"/>
      <c r="C156" s="56"/>
      <c r="D156" s="55"/>
      <c r="E156" s="57"/>
      <c r="F156" s="58"/>
      <c r="G156" s="58"/>
      <c r="H156" s="58"/>
      <c r="I156" s="58"/>
      <c r="J156" s="58"/>
      <c r="K156" s="59"/>
      <c r="L156" s="58"/>
    </row>
    <row r="157" spans="2:12" x14ac:dyDescent="0.3">
      <c r="B157" s="55"/>
      <c r="C157" s="56"/>
      <c r="D157" s="55"/>
      <c r="E157" s="57"/>
      <c r="F157" s="58"/>
      <c r="G157" s="58"/>
      <c r="H157" s="58"/>
      <c r="I157" s="58"/>
      <c r="J157" s="58"/>
      <c r="K157" s="59"/>
      <c r="L157" s="58"/>
    </row>
    <row r="158" spans="2:12" x14ac:dyDescent="0.3">
      <c r="B158" s="55"/>
      <c r="C158" s="56"/>
      <c r="D158" s="55"/>
      <c r="E158" s="57"/>
      <c r="F158" s="58"/>
      <c r="G158" s="58"/>
      <c r="H158" s="58"/>
      <c r="I158" s="58"/>
      <c r="J158" s="58"/>
      <c r="K158" s="59"/>
      <c r="L158" s="58"/>
    </row>
    <row r="159" spans="2:12" x14ac:dyDescent="0.3">
      <c r="B159" s="55"/>
      <c r="C159" s="56"/>
      <c r="D159" s="55"/>
      <c r="E159" s="57"/>
      <c r="F159" s="58"/>
      <c r="G159" s="58"/>
      <c r="H159" s="58"/>
      <c r="I159" s="58"/>
      <c r="J159" s="58"/>
      <c r="K159" s="59"/>
      <c r="L159" s="58"/>
    </row>
    <row r="160" spans="2:12" x14ac:dyDescent="0.3">
      <c r="B160" s="55"/>
      <c r="C160" s="56"/>
      <c r="D160" s="55"/>
      <c r="E160" s="57"/>
      <c r="F160" s="58"/>
      <c r="G160" s="58"/>
      <c r="H160" s="58"/>
      <c r="I160" s="58"/>
      <c r="J160" s="58"/>
      <c r="K160" s="59"/>
      <c r="L160" s="58"/>
    </row>
    <row r="161" spans="2:12" x14ac:dyDescent="0.3">
      <c r="B161" s="55"/>
      <c r="C161" s="56"/>
      <c r="D161" s="55"/>
      <c r="E161" s="57"/>
      <c r="F161" s="58"/>
      <c r="G161" s="58"/>
      <c r="H161" s="58"/>
      <c r="I161" s="58"/>
      <c r="J161" s="58"/>
      <c r="K161" s="59"/>
      <c r="L161" s="58"/>
    </row>
    <row r="162" spans="2:12" x14ac:dyDescent="0.3">
      <c r="B162" s="55"/>
      <c r="C162" s="56"/>
      <c r="D162" s="55"/>
      <c r="E162" s="57"/>
      <c r="F162" s="58"/>
      <c r="G162" s="58"/>
      <c r="H162" s="58"/>
      <c r="I162" s="58"/>
      <c r="J162" s="58"/>
      <c r="K162" s="59"/>
      <c r="L162" s="58"/>
    </row>
    <row r="163" spans="2:12" x14ac:dyDescent="0.3">
      <c r="B163" s="55"/>
      <c r="C163" s="56"/>
      <c r="D163" s="55"/>
      <c r="E163" s="57"/>
      <c r="F163" s="58"/>
      <c r="G163" s="58"/>
      <c r="H163" s="58"/>
      <c r="I163" s="58"/>
      <c r="J163" s="58"/>
      <c r="K163" s="59"/>
      <c r="L163" s="58"/>
    </row>
    <row r="164" spans="2:12" x14ac:dyDescent="0.3">
      <c r="B164" s="55"/>
      <c r="C164" s="56"/>
      <c r="D164" s="55"/>
      <c r="E164" s="57"/>
      <c r="F164" s="58"/>
      <c r="G164" s="58"/>
      <c r="H164" s="58"/>
      <c r="I164" s="58"/>
      <c r="J164" s="58"/>
      <c r="K164" s="59"/>
      <c r="L164" s="58"/>
    </row>
    <row r="165" spans="2:12" x14ac:dyDescent="0.3">
      <c r="B165" s="55"/>
      <c r="C165" s="56"/>
      <c r="D165" s="55"/>
      <c r="E165" s="57"/>
      <c r="F165" s="58"/>
      <c r="G165" s="58"/>
      <c r="H165" s="58"/>
      <c r="I165" s="58"/>
      <c r="J165" s="58"/>
      <c r="K165" s="59"/>
      <c r="L165" s="58"/>
    </row>
    <row r="166" spans="2:12" x14ac:dyDescent="0.3">
      <c r="B166" s="55"/>
      <c r="C166" s="56"/>
      <c r="D166" s="55"/>
      <c r="E166" s="57"/>
      <c r="F166" s="58"/>
      <c r="G166" s="58"/>
      <c r="H166" s="58"/>
      <c r="I166" s="58"/>
      <c r="J166" s="58"/>
      <c r="K166" s="59"/>
      <c r="L166" s="58"/>
    </row>
    <row r="167" spans="2:12" x14ac:dyDescent="0.3">
      <c r="B167" s="55"/>
      <c r="C167" s="56"/>
      <c r="D167" s="55"/>
      <c r="E167" s="57"/>
      <c r="F167" s="58"/>
      <c r="G167" s="58"/>
      <c r="H167" s="58"/>
      <c r="I167" s="58"/>
      <c r="J167" s="58"/>
      <c r="K167" s="59"/>
      <c r="L167" s="58"/>
    </row>
    <row r="168" spans="2:12" x14ac:dyDescent="0.3">
      <c r="B168" s="55"/>
      <c r="C168" s="56"/>
      <c r="D168" s="55"/>
      <c r="E168" s="57"/>
      <c r="F168" s="58"/>
      <c r="G168" s="58"/>
      <c r="H168" s="58"/>
      <c r="I168" s="58"/>
      <c r="J168" s="58"/>
      <c r="K168" s="59"/>
      <c r="L168" s="58"/>
    </row>
    <row r="169" spans="2:12" x14ac:dyDescent="0.3">
      <c r="B169" s="55"/>
      <c r="C169" s="56"/>
      <c r="D169" s="55"/>
      <c r="E169" s="57"/>
      <c r="F169" s="58"/>
      <c r="G169" s="58"/>
      <c r="H169" s="58"/>
      <c r="I169" s="58"/>
      <c r="J169" s="58"/>
      <c r="K169" s="59"/>
      <c r="L169" s="58"/>
    </row>
    <row r="170" spans="2:12" x14ac:dyDescent="0.3">
      <c r="B170" s="55"/>
      <c r="C170" s="56"/>
      <c r="D170" s="55"/>
      <c r="E170" s="57"/>
      <c r="F170" s="58"/>
      <c r="G170" s="58"/>
      <c r="H170" s="58"/>
      <c r="I170" s="58"/>
      <c r="J170" s="58"/>
      <c r="K170" s="59"/>
      <c r="L170" s="58"/>
    </row>
    <row r="171" spans="2:12" x14ac:dyDescent="0.3">
      <c r="B171" s="55"/>
      <c r="C171" s="56"/>
      <c r="D171" s="55"/>
      <c r="E171" s="57"/>
      <c r="F171" s="58"/>
      <c r="G171" s="58"/>
      <c r="H171" s="58"/>
      <c r="I171" s="58"/>
      <c r="J171" s="58"/>
      <c r="K171" s="59"/>
      <c r="L171" s="58"/>
    </row>
    <row r="172" spans="2:12" x14ac:dyDescent="0.3">
      <c r="B172" s="55"/>
      <c r="C172" s="56"/>
      <c r="D172" s="55"/>
      <c r="E172" s="57"/>
      <c r="F172" s="58"/>
      <c r="G172" s="58"/>
      <c r="H172" s="58"/>
      <c r="I172" s="58"/>
      <c r="J172" s="58"/>
      <c r="K172" s="59"/>
      <c r="L172" s="58"/>
    </row>
    <row r="173" spans="2:12" x14ac:dyDescent="0.3">
      <c r="B173" s="55"/>
      <c r="C173" s="56"/>
      <c r="D173" s="55"/>
      <c r="E173" s="57"/>
      <c r="F173" s="58"/>
      <c r="G173" s="58"/>
      <c r="H173" s="58"/>
      <c r="I173" s="58"/>
      <c r="J173" s="58"/>
      <c r="K173" s="59"/>
      <c r="L173" s="58"/>
    </row>
    <row r="174" spans="2:12" x14ac:dyDescent="0.3">
      <c r="B174" s="55"/>
      <c r="C174" s="56"/>
      <c r="D174" s="55"/>
      <c r="E174" s="57"/>
      <c r="F174" s="58"/>
      <c r="G174" s="58"/>
      <c r="H174" s="58"/>
      <c r="I174" s="58"/>
      <c r="J174" s="58"/>
      <c r="K174" s="59"/>
      <c r="L174" s="58"/>
    </row>
    <row r="175" spans="2:12" x14ac:dyDescent="0.3">
      <c r="B175" s="55"/>
      <c r="C175" s="56"/>
      <c r="D175" s="55"/>
      <c r="E175" s="57"/>
      <c r="F175" s="58"/>
      <c r="G175" s="58"/>
      <c r="H175" s="58"/>
      <c r="I175" s="58"/>
      <c r="J175" s="58"/>
      <c r="K175" s="59"/>
      <c r="L175" s="58"/>
    </row>
    <row r="176" spans="2:12" x14ac:dyDescent="0.3">
      <c r="B176" s="55"/>
      <c r="C176" s="56"/>
      <c r="D176" s="55"/>
      <c r="E176" s="57"/>
      <c r="F176" s="58"/>
      <c r="G176" s="58"/>
      <c r="H176" s="58"/>
      <c r="I176" s="58"/>
      <c r="J176" s="58"/>
      <c r="K176" s="59"/>
      <c r="L176" s="58"/>
    </row>
    <row r="177" spans="2:12" x14ac:dyDescent="0.3">
      <c r="B177" s="55"/>
      <c r="C177" s="56"/>
      <c r="D177" s="55"/>
      <c r="E177" s="57"/>
      <c r="F177" s="58"/>
      <c r="G177" s="58"/>
      <c r="H177" s="58"/>
      <c r="I177" s="58"/>
      <c r="J177" s="58"/>
      <c r="K177" s="59"/>
      <c r="L177" s="58"/>
    </row>
    <row r="178" spans="2:12" x14ac:dyDescent="0.3">
      <c r="B178" s="55"/>
      <c r="C178" s="56"/>
      <c r="D178" s="55"/>
      <c r="E178" s="57"/>
      <c r="F178" s="58"/>
      <c r="G178" s="58"/>
      <c r="H178" s="58"/>
      <c r="I178" s="58"/>
      <c r="J178" s="58"/>
      <c r="K178" s="59"/>
      <c r="L178" s="58"/>
    </row>
    <row r="179" spans="2:12" x14ac:dyDescent="0.3">
      <c r="B179" s="55"/>
      <c r="C179" s="56"/>
      <c r="D179" s="55"/>
      <c r="E179" s="57"/>
      <c r="F179" s="58"/>
      <c r="G179" s="58"/>
      <c r="H179" s="58"/>
      <c r="I179" s="58"/>
      <c r="J179" s="58"/>
      <c r="K179" s="59"/>
      <c r="L179" s="58"/>
    </row>
    <row r="180" spans="2:12" x14ac:dyDescent="0.3">
      <c r="B180" s="55"/>
      <c r="C180" s="56"/>
      <c r="D180" s="55"/>
      <c r="E180" s="57"/>
      <c r="F180" s="58"/>
      <c r="G180" s="58"/>
      <c r="H180" s="58"/>
      <c r="I180" s="58"/>
      <c r="J180" s="58"/>
      <c r="K180" s="59"/>
      <c r="L180" s="58"/>
    </row>
    <row r="181" spans="2:12" x14ac:dyDescent="0.3">
      <c r="B181" s="55"/>
      <c r="C181" s="56"/>
      <c r="D181" s="55"/>
      <c r="E181" s="57"/>
      <c r="F181" s="58"/>
      <c r="G181" s="58"/>
      <c r="H181" s="58"/>
      <c r="I181" s="58"/>
      <c r="J181" s="58"/>
      <c r="K181" s="59"/>
      <c r="L181" s="58"/>
    </row>
    <row r="182" spans="2:12" x14ac:dyDescent="0.3">
      <c r="B182" s="55"/>
      <c r="C182" s="56"/>
      <c r="D182" s="55"/>
      <c r="E182" s="57"/>
      <c r="F182" s="58"/>
      <c r="G182" s="58"/>
      <c r="H182" s="58"/>
      <c r="I182" s="58"/>
      <c r="J182" s="58"/>
      <c r="K182" s="59"/>
      <c r="L182" s="58"/>
    </row>
    <row r="183" spans="2:12" x14ac:dyDescent="0.3">
      <c r="B183" s="55"/>
      <c r="C183" s="56"/>
      <c r="D183" s="55"/>
      <c r="E183" s="57"/>
      <c r="F183" s="58"/>
      <c r="G183" s="58"/>
      <c r="H183" s="58"/>
      <c r="I183" s="58"/>
      <c r="J183" s="58"/>
      <c r="K183" s="59"/>
      <c r="L183" s="58"/>
    </row>
    <row r="184" spans="2:12" x14ac:dyDescent="0.3">
      <c r="B184" s="55"/>
      <c r="C184" s="56"/>
      <c r="D184" s="55"/>
      <c r="E184" s="57"/>
      <c r="F184" s="58"/>
      <c r="G184" s="58"/>
      <c r="H184" s="58"/>
      <c r="I184" s="58"/>
      <c r="J184" s="58"/>
      <c r="K184" s="59"/>
      <c r="L184" s="58"/>
    </row>
    <row r="185" spans="2:12" x14ac:dyDescent="0.3">
      <c r="B185" s="55"/>
      <c r="C185" s="56"/>
      <c r="D185" s="55"/>
      <c r="E185" s="57"/>
      <c r="F185" s="58"/>
      <c r="G185" s="58"/>
      <c r="H185" s="58"/>
      <c r="I185" s="58"/>
      <c r="J185" s="58"/>
      <c r="K185" s="59"/>
      <c r="L185" s="58"/>
    </row>
    <row r="186" spans="2:12" x14ac:dyDescent="0.3">
      <c r="B186" s="55"/>
      <c r="C186" s="56"/>
      <c r="D186" s="55"/>
      <c r="E186" s="57"/>
      <c r="F186" s="58"/>
      <c r="G186" s="58"/>
      <c r="H186" s="58"/>
      <c r="I186" s="58"/>
      <c r="J186" s="58"/>
      <c r="K186" s="59"/>
      <c r="L186" s="58"/>
    </row>
    <row r="187" spans="2:12" x14ac:dyDescent="0.3">
      <c r="B187" s="55"/>
      <c r="C187" s="56"/>
      <c r="D187" s="55"/>
      <c r="E187" s="57"/>
      <c r="F187" s="58"/>
      <c r="G187" s="58"/>
      <c r="H187" s="58"/>
      <c r="I187" s="58"/>
      <c r="J187" s="58"/>
      <c r="K187" s="59"/>
      <c r="L187" s="58"/>
    </row>
    <row r="188" spans="2:12" x14ac:dyDescent="0.3">
      <c r="B188" s="55"/>
      <c r="C188" s="56"/>
      <c r="D188" s="55"/>
      <c r="E188" s="57"/>
      <c r="F188" s="58"/>
      <c r="G188" s="58"/>
      <c r="H188" s="58"/>
      <c r="I188" s="58"/>
      <c r="J188" s="58"/>
      <c r="K188" s="59"/>
      <c r="L188" s="58"/>
    </row>
    <row r="189" spans="2:12" x14ac:dyDescent="0.3">
      <c r="B189" s="55"/>
      <c r="C189" s="56"/>
      <c r="D189" s="55"/>
      <c r="E189" s="57"/>
      <c r="F189" s="58"/>
      <c r="G189" s="58"/>
      <c r="H189" s="58"/>
      <c r="I189" s="58"/>
      <c r="J189" s="58"/>
      <c r="K189" s="59"/>
      <c r="L189" s="58"/>
    </row>
    <row r="190" spans="2:12" x14ac:dyDescent="0.3">
      <c r="B190" s="55"/>
      <c r="C190" s="56"/>
      <c r="D190" s="55"/>
      <c r="E190" s="57"/>
      <c r="F190" s="58"/>
      <c r="G190" s="58"/>
      <c r="H190" s="58"/>
      <c r="I190" s="58"/>
      <c r="J190" s="58"/>
      <c r="K190" s="59"/>
      <c r="L190" s="58"/>
    </row>
    <row r="191" spans="2:12" x14ac:dyDescent="0.3">
      <c r="B191" s="55"/>
      <c r="C191" s="56"/>
      <c r="D191" s="55"/>
      <c r="E191" s="57"/>
      <c r="F191" s="58"/>
      <c r="G191" s="58"/>
      <c r="H191" s="58"/>
      <c r="I191" s="58"/>
      <c r="J191" s="58"/>
      <c r="K191" s="59"/>
      <c r="L191" s="58"/>
    </row>
    <row r="192" spans="2:12" x14ac:dyDescent="0.3">
      <c r="B192" s="55"/>
      <c r="C192" s="56"/>
      <c r="D192" s="55"/>
      <c r="E192" s="57"/>
      <c r="F192" s="58"/>
      <c r="G192" s="58"/>
      <c r="H192" s="58"/>
      <c r="I192" s="58"/>
      <c r="J192" s="58"/>
      <c r="K192" s="59"/>
      <c r="L192" s="58"/>
    </row>
    <row r="193" spans="2:12" x14ac:dyDescent="0.3">
      <c r="B193" s="55"/>
      <c r="C193" s="56"/>
      <c r="D193" s="55"/>
      <c r="E193" s="57"/>
      <c r="F193" s="58"/>
      <c r="G193" s="58"/>
      <c r="H193" s="58"/>
      <c r="I193" s="58"/>
      <c r="J193" s="58"/>
      <c r="K193" s="59"/>
      <c r="L193" s="58"/>
    </row>
    <row r="194" spans="2:12" x14ac:dyDescent="0.3">
      <c r="B194" s="55"/>
      <c r="C194" s="56"/>
      <c r="D194" s="55"/>
      <c r="E194" s="57"/>
      <c r="F194" s="58"/>
      <c r="G194" s="58"/>
      <c r="H194" s="58"/>
      <c r="I194" s="58"/>
      <c r="J194" s="58"/>
      <c r="K194" s="59"/>
      <c r="L194" s="58"/>
    </row>
    <row r="195" spans="2:12" x14ac:dyDescent="0.3">
      <c r="B195" s="55"/>
      <c r="C195" s="56"/>
      <c r="D195" s="55"/>
      <c r="E195" s="57"/>
      <c r="F195" s="58"/>
      <c r="G195" s="58"/>
      <c r="H195" s="58"/>
      <c r="I195" s="58"/>
      <c r="J195" s="58"/>
      <c r="K195" s="59"/>
      <c r="L195" s="58"/>
    </row>
    <row r="196" spans="2:12" x14ac:dyDescent="0.3">
      <c r="B196" s="55"/>
      <c r="C196" s="56"/>
      <c r="D196" s="55"/>
      <c r="E196" s="57"/>
      <c r="F196" s="58"/>
      <c r="G196" s="58"/>
      <c r="H196" s="58"/>
      <c r="I196" s="58"/>
      <c r="J196" s="58"/>
      <c r="K196" s="59"/>
      <c r="L196" s="58"/>
    </row>
    <row r="197" spans="2:12" x14ac:dyDescent="0.3">
      <c r="B197" s="55"/>
      <c r="C197" s="56"/>
      <c r="D197" s="55"/>
      <c r="E197" s="57"/>
      <c r="F197" s="58"/>
      <c r="G197" s="58"/>
      <c r="H197" s="58"/>
      <c r="I197" s="58"/>
      <c r="J197" s="58"/>
      <c r="K197" s="59"/>
      <c r="L197" s="58"/>
    </row>
    <row r="198" spans="2:12" x14ac:dyDescent="0.3">
      <c r="B198" s="55"/>
      <c r="C198" s="56"/>
      <c r="D198" s="55"/>
      <c r="E198" s="57"/>
      <c r="F198" s="58"/>
      <c r="G198" s="58"/>
      <c r="H198" s="58"/>
      <c r="I198" s="58"/>
      <c r="J198" s="58"/>
      <c r="K198" s="59"/>
      <c r="L198" s="58"/>
    </row>
    <row r="199" spans="2:12" x14ac:dyDescent="0.3">
      <c r="B199" s="55"/>
      <c r="C199" s="56"/>
      <c r="D199" s="55"/>
      <c r="E199" s="57"/>
      <c r="F199" s="58"/>
      <c r="G199" s="58"/>
      <c r="H199" s="58"/>
      <c r="I199" s="58"/>
      <c r="J199" s="58"/>
      <c r="K199" s="59"/>
      <c r="L199" s="58"/>
    </row>
    <row r="200" spans="2:12" x14ac:dyDescent="0.3">
      <c r="B200" s="55"/>
      <c r="C200" s="56"/>
      <c r="D200" s="55"/>
      <c r="E200" s="57"/>
      <c r="F200" s="58"/>
      <c r="G200" s="58"/>
      <c r="H200" s="58"/>
      <c r="I200" s="58"/>
      <c r="J200" s="58"/>
      <c r="K200" s="59"/>
      <c r="L200" s="58"/>
    </row>
    <row r="201" spans="2:12" x14ac:dyDescent="0.3">
      <c r="B201" s="55"/>
      <c r="C201" s="56"/>
      <c r="D201" s="55"/>
      <c r="E201" s="57"/>
      <c r="F201" s="58"/>
      <c r="G201" s="58"/>
      <c r="H201" s="58"/>
      <c r="I201" s="58"/>
      <c r="J201" s="58"/>
      <c r="K201" s="59"/>
      <c r="L201" s="58"/>
    </row>
    <row r="202" spans="2:12" x14ac:dyDescent="0.3">
      <c r="B202" s="55"/>
      <c r="C202" s="56"/>
      <c r="D202" s="55"/>
      <c r="E202" s="57"/>
      <c r="F202" s="58"/>
      <c r="G202" s="58"/>
      <c r="H202" s="58"/>
      <c r="I202" s="58"/>
      <c r="J202" s="58"/>
      <c r="K202" s="59"/>
      <c r="L202" s="58"/>
    </row>
    <row r="203" spans="2:12" x14ac:dyDescent="0.3">
      <c r="B203" s="55"/>
      <c r="C203" s="56"/>
      <c r="D203" s="55"/>
      <c r="E203" s="57"/>
      <c r="F203" s="58"/>
      <c r="G203" s="58"/>
      <c r="H203" s="58"/>
      <c r="I203" s="58"/>
      <c r="J203" s="58"/>
      <c r="K203" s="59"/>
      <c r="L203" s="58"/>
    </row>
    <row r="204" spans="2:12" x14ac:dyDescent="0.3">
      <c r="B204" s="55"/>
      <c r="C204" s="56"/>
      <c r="D204" s="55"/>
      <c r="E204" s="57"/>
      <c r="F204" s="58"/>
      <c r="G204" s="58"/>
      <c r="H204" s="58"/>
      <c r="I204" s="58"/>
      <c r="J204" s="58"/>
      <c r="K204" s="59"/>
      <c r="L204" s="58"/>
    </row>
    <row r="205" spans="2:12" x14ac:dyDescent="0.3">
      <c r="B205" s="55"/>
      <c r="C205" s="56"/>
      <c r="D205" s="55"/>
      <c r="E205" s="57"/>
      <c r="F205" s="58"/>
      <c r="G205" s="58"/>
      <c r="H205" s="58"/>
      <c r="I205" s="58"/>
      <c r="J205" s="58"/>
      <c r="K205" s="59"/>
      <c r="L205" s="58"/>
    </row>
    <row r="206" spans="2:12" x14ac:dyDescent="0.3">
      <c r="B206" s="55"/>
      <c r="C206" s="56"/>
      <c r="D206" s="55"/>
      <c r="E206" s="57"/>
      <c r="F206" s="58"/>
      <c r="G206" s="58"/>
      <c r="H206" s="58"/>
      <c r="I206" s="58"/>
      <c r="J206" s="58"/>
      <c r="K206" s="59"/>
      <c r="L206" s="58"/>
    </row>
    <row r="207" spans="2:12" x14ac:dyDescent="0.3">
      <c r="B207" s="55"/>
      <c r="C207" s="56"/>
      <c r="D207" s="55"/>
      <c r="E207" s="57"/>
      <c r="F207" s="58"/>
      <c r="G207" s="58"/>
      <c r="H207" s="58"/>
      <c r="I207" s="58"/>
      <c r="J207" s="58"/>
      <c r="K207" s="59"/>
      <c r="L207" s="58"/>
    </row>
    <row r="208" spans="2:12" x14ac:dyDescent="0.3">
      <c r="B208" s="55"/>
      <c r="C208" s="56"/>
      <c r="D208" s="55"/>
      <c r="E208" s="57"/>
      <c r="F208" s="58"/>
      <c r="G208" s="58"/>
      <c r="H208" s="58"/>
      <c r="I208" s="58"/>
      <c r="J208" s="58"/>
      <c r="K208" s="59"/>
      <c r="L208" s="58"/>
    </row>
    <row r="209" spans="2:12" x14ac:dyDescent="0.3">
      <c r="B209" s="55"/>
      <c r="C209" s="56"/>
      <c r="D209" s="55"/>
      <c r="E209" s="57"/>
      <c r="F209" s="58"/>
      <c r="G209" s="58"/>
      <c r="H209" s="58"/>
      <c r="I209" s="58"/>
      <c r="J209" s="58"/>
      <c r="K209" s="59"/>
      <c r="L209" s="58"/>
    </row>
    <row r="210" spans="2:12" x14ac:dyDescent="0.3">
      <c r="B210" s="55"/>
      <c r="C210" s="56"/>
      <c r="D210" s="55"/>
      <c r="E210" s="57"/>
      <c r="F210" s="58"/>
      <c r="G210" s="58"/>
      <c r="H210" s="58"/>
      <c r="I210" s="58"/>
      <c r="J210" s="58"/>
      <c r="K210" s="59"/>
      <c r="L210" s="58"/>
    </row>
    <row r="211" spans="2:12" x14ac:dyDescent="0.3">
      <c r="B211" s="55"/>
      <c r="C211" s="56"/>
      <c r="D211" s="55"/>
      <c r="E211" s="57"/>
      <c r="F211" s="58"/>
      <c r="G211" s="58"/>
      <c r="H211" s="58"/>
      <c r="I211" s="58"/>
      <c r="J211" s="58"/>
      <c r="K211" s="59"/>
      <c r="L211" s="58"/>
    </row>
    <row r="212" spans="2:12" x14ac:dyDescent="0.3">
      <c r="B212" s="55"/>
      <c r="C212" s="56"/>
      <c r="D212" s="55"/>
      <c r="E212" s="57"/>
      <c r="F212" s="58"/>
      <c r="G212" s="58"/>
      <c r="H212" s="58"/>
      <c r="I212" s="58"/>
      <c r="J212" s="58"/>
      <c r="K212" s="59"/>
      <c r="L212" s="58"/>
    </row>
    <row r="213" spans="2:12" x14ac:dyDescent="0.3">
      <c r="B213" s="55"/>
      <c r="C213" s="56"/>
      <c r="D213" s="55"/>
      <c r="E213" s="57"/>
      <c r="F213" s="58"/>
      <c r="G213" s="58"/>
      <c r="H213" s="58"/>
      <c r="I213" s="58"/>
      <c r="J213" s="58"/>
      <c r="K213" s="59"/>
      <c r="L213" s="58"/>
    </row>
    <row r="214" spans="2:12" x14ac:dyDescent="0.3">
      <c r="B214" s="55"/>
      <c r="C214" s="56"/>
      <c r="D214" s="55"/>
      <c r="E214" s="57"/>
      <c r="F214" s="58"/>
      <c r="G214" s="58"/>
      <c r="H214" s="58"/>
      <c r="I214" s="58"/>
      <c r="J214" s="58"/>
      <c r="K214" s="59"/>
      <c r="L214" s="58"/>
    </row>
    <row r="215" spans="2:12" x14ac:dyDescent="0.3">
      <c r="B215" s="55"/>
      <c r="C215" s="56"/>
      <c r="D215" s="55"/>
      <c r="E215" s="57"/>
      <c r="F215" s="58"/>
      <c r="G215" s="58"/>
      <c r="H215" s="58"/>
      <c r="I215" s="58"/>
      <c r="J215" s="58"/>
      <c r="K215" s="59"/>
      <c r="L215" s="58"/>
    </row>
    <row r="216" spans="2:12" x14ac:dyDescent="0.3">
      <c r="B216" s="55"/>
      <c r="C216" s="56"/>
      <c r="D216" s="55"/>
      <c r="E216" s="57"/>
      <c r="F216" s="58"/>
      <c r="G216" s="58"/>
      <c r="H216" s="58"/>
      <c r="I216" s="58"/>
      <c r="J216" s="58"/>
      <c r="K216" s="59"/>
      <c r="L216" s="58"/>
    </row>
    <row r="217" spans="2:12" x14ac:dyDescent="0.3">
      <c r="B217" s="55"/>
      <c r="C217" s="56"/>
      <c r="D217" s="55"/>
      <c r="E217" s="57"/>
      <c r="F217" s="58"/>
      <c r="G217" s="58"/>
      <c r="H217" s="58"/>
      <c r="I217" s="58"/>
      <c r="J217" s="58"/>
      <c r="K217" s="59"/>
      <c r="L217" s="58"/>
    </row>
    <row r="218" spans="2:12" x14ac:dyDescent="0.3">
      <c r="B218" s="55"/>
      <c r="C218" s="56"/>
      <c r="D218" s="55"/>
      <c r="E218" s="57"/>
      <c r="F218" s="58"/>
      <c r="G218" s="58"/>
      <c r="H218" s="58"/>
      <c r="I218" s="58"/>
      <c r="J218" s="58"/>
      <c r="K218" s="59"/>
      <c r="L218" s="58"/>
    </row>
    <row r="219" spans="2:12" x14ac:dyDescent="0.3">
      <c r="B219" s="55"/>
      <c r="C219" s="56"/>
      <c r="D219" s="55"/>
      <c r="E219" s="57"/>
      <c r="F219" s="58"/>
      <c r="G219" s="58"/>
      <c r="H219" s="58"/>
      <c r="I219" s="58"/>
      <c r="J219" s="58"/>
      <c r="K219" s="59"/>
      <c r="L219" s="58"/>
    </row>
    <row r="220" spans="2:12" x14ac:dyDescent="0.3">
      <c r="B220" s="55"/>
      <c r="C220" s="56"/>
      <c r="D220" s="55"/>
      <c r="E220" s="57"/>
      <c r="F220" s="58"/>
      <c r="G220" s="58"/>
      <c r="H220" s="58"/>
      <c r="I220" s="58"/>
      <c r="J220" s="58"/>
      <c r="K220" s="59"/>
      <c r="L220" s="58"/>
    </row>
    <row r="221" spans="2:12" x14ac:dyDescent="0.3">
      <c r="B221" s="55"/>
      <c r="C221" s="56"/>
      <c r="D221" s="55"/>
      <c r="E221" s="57"/>
      <c r="F221" s="58"/>
      <c r="G221" s="58"/>
      <c r="H221" s="58"/>
      <c r="I221" s="58"/>
      <c r="J221" s="58"/>
      <c r="K221" s="59"/>
      <c r="L221" s="58"/>
    </row>
    <row r="222" spans="2:12" x14ac:dyDescent="0.3">
      <c r="B222" s="55"/>
      <c r="C222" s="56"/>
      <c r="D222" s="55"/>
      <c r="E222" s="57"/>
      <c r="F222" s="58"/>
      <c r="G222" s="58"/>
      <c r="H222" s="58"/>
      <c r="I222" s="58"/>
      <c r="J222" s="58"/>
      <c r="K222" s="59"/>
      <c r="L222" s="58"/>
    </row>
    <row r="223" spans="2:12" x14ac:dyDescent="0.3">
      <c r="B223" s="55"/>
      <c r="C223" s="56"/>
      <c r="D223" s="55"/>
      <c r="E223" s="57"/>
      <c r="F223" s="58"/>
      <c r="G223" s="58"/>
      <c r="H223" s="58"/>
      <c r="I223" s="58"/>
      <c r="J223" s="58"/>
      <c r="K223" s="59"/>
      <c r="L223" s="58"/>
    </row>
    <row r="224" spans="2:12" x14ac:dyDescent="0.3">
      <c r="B224" s="55"/>
      <c r="C224" s="56"/>
      <c r="D224" s="55"/>
      <c r="E224" s="57"/>
      <c r="F224" s="58"/>
      <c r="G224" s="58"/>
      <c r="H224" s="58"/>
      <c r="I224" s="58"/>
      <c r="J224" s="58"/>
      <c r="K224" s="59"/>
      <c r="L224" s="58"/>
    </row>
    <row r="225" spans="2:12" x14ac:dyDescent="0.3">
      <c r="B225" s="55"/>
      <c r="C225" s="56"/>
      <c r="D225" s="55"/>
      <c r="E225" s="57"/>
      <c r="F225" s="58"/>
      <c r="G225" s="58"/>
      <c r="H225" s="58"/>
      <c r="I225" s="58"/>
      <c r="J225" s="58"/>
      <c r="K225" s="59"/>
      <c r="L225" s="58"/>
    </row>
    <row r="226" spans="2:12" x14ac:dyDescent="0.3">
      <c r="B226" s="55"/>
      <c r="C226" s="56"/>
      <c r="D226" s="55"/>
      <c r="E226" s="57"/>
      <c r="F226" s="58"/>
      <c r="G226" s="58"/>
      <c r="H226" s="58"/>
      <c r="I226" s="58"/>
      <c r="J226" s="58"/>
      <c r="K226" s="59"/>
      <c r="L226" s="58"/>
    </row>
    <row r="227" spans="2:12" x14ac:dyDescent="0.3">
      <c r="B227" s="55"/>
      <c r="C227" s="56"/>
      <c r="D227" s="55"/>
      <c r="E227" s="57"/>
      <c r="F227" s="58"/>
      <c r="G227" s="58"/>
      <c r="H227" s="58"/>
      <c r="I227" s="58"/>
      <c r="J227" s="58"/>
      <c r="K227" s="59"/>
      <c r="L227" s="58"/>
    </row>
    <row r="228" spans="2:12" x14ac:dyDescent="0.3">
      <c r="B228" s="55"/>
      <c r="C228" s="56"/>
      <c r="D228" s="55"/>
      <c r="E228" s="57"/>
      <c r="F228" s="58"/>
      <c r="G228" s="58"/>
      <c r="H228" s="58"/>
      <c r="I228" s="58"/>
      <c r="J228" s="58"/>
      <c r="K228" s="59"/>
      <c r="L228" s="58"/>
    </row>
    <row r="229" spans="2:12" x14ac:dyDescent="0.3">
      <c r="B229" s="55"/>
      <c r="C229" s="56"/>
      <c r="D229" s="55"/>
      <c r="E229" s="57"/>
      <c r="F229" s="58"/>
      <c r="G229" s="58"/>
      <c r="H229" s="58"/>
      <c r="I229" s="58"/>
      <c r="J229" s="58"/>
      <c r="K229" s="59"/>
      <c r="L229" s="58"/>
    </row>
    <row r="230" spans="2:12" x14ac:dyDescent="0.3">
      <c r="B230" s="55"/>
      <c r="C230" s="56"/>
      <c r="D230" s="55"/>
      <c r="E230" s="57"/>
      <c r="F230" s="58"/>
      <c r="G230" s="58"/>
      <c r="H230" s="58"/>
      <c r="I230" s="58"/>
      <c r="J230" s="58"/>
      <c r="K230" s="59"/>
      <c r="L230" s="58"/>
    </row>
    <row r="231" spans="2:12" x14ac:dyDescent="0.3">
      <c r="B231" s="55"/>
      <c r="C231" s="56"/>
      <c r="D231" s="55"/>
      <c r="E231" s="57"/>
      <c r="F231" s="58"/>
      <c r="G231" s="58"/>
      <c r="H231" s="58"/>
      <c r="I231" s="58"/>
      <c r="J231" s="58"/>
      <c r="K231" s="59"/>
      <c r="L231" s="58"/>
    </row>
    <row r="232" spans="2:12" x14ac:dyDescent="0.3">
      <c r="B232" s="55"/>
      <c r="C232" s="56"/>
      <c r="D232" s="55"/>
      <c r="E232" s="57"/>
      <c r="F232" s="58"/>
      <c r="G232" s="58"/>
      <c r="H232" s="58"/>
      <c r="I232" s="58"/>
      <c r="J232" s="58"/>
      <c r="K232" s="59"/>
      <c r="L232" s="58"/>
    </row>
    <row r="233" spans="2:12" x14ac:dyDescent="0.3">
      <c r="B233" s="55"/>
      <c r="C233" s="56"/>
      <c r="D233" s="55"/>
      <c r="E233" s="57"/>
      <c r="F233" s="58"/>
      <c r="G233" s="58"/>
      <c r="H233" s="58"/>
      <c r="I233" s="58"/>
      <c r="J233" s="58"/>
      <c r="K233" s="59"/>
      <c r="L233" s="58"/>
    </row>
    <row r="234" spans="2:12" x14ac:dyDescent="0.3">
      <c r="B234" s="55"/>
      <c r="C234" s="56"/>
      <c r="D234" s="55"/>
      <c r="E234" s="57"/>
      <c r="F234" s="58"/>
      <c r="G234" s="58"/>
      <c r="H234" s="58"/>
      <c r="I234" s="58"/>
      <c r="J234" s="58"/>
      <c r="K234" s="59"/>
      <c r="L234" s="58"/>
    </row>
    <row r="235" spans="2:12" x14ac:dyDescent="0.3">
      <c r="B235" s="55"/>
      <c r="C235" s="56"/>
      <c r="D235" s="55"/>
      <c r="E235" s="57"/>
      <c r="F235" s="58"/>
      <c r="G235" s="58"/>
      <c r="H235" s="58"/>
      <c r="I235" s="58"/>
      <c r="J235" s="58"/>
      <c r="K235" s="59"/>
      <c r="L235" s="58"/>
    </row>
    <row r="236" spans="2:12" x14ac:dyDescent="0.3">
      <c r="B236" s="55"/>
      <c r="C236" s="56"/>
      <c r="D236" s="55"/>
      <c r="E236" s="57"/>
      <c r="F236" s="58"/>
      <c r="G236" s="58"/>
      <c r="H236" s="58"/>
      <c r="I236" s="58"/>
      <c r="J236" s="58"/>
      <c r="K236" s="59"/>
      <c r="L236" s="58"/>
    </row>
    <row r="237" spans="2:12" x14ac:dyDescent="0.3">
      <c r="B237" s="55"/>
      <c r="C237" s="56"/>
      <c r="D237" s="55"/>
      <c r="E237" s="57"/>
      <c r="F237" s="58"/>
      <c r="G237" s="58"/>
      <c r="H237" s="58"/>
      <c r="I237" s="58"/>
      <c r="J237" s="58"/>
      <c r="K237" s="59"/>
      <c r="L237" s="58"/>
    </row>
    <row r="238" spans="2:12" x14ac:dyDescent="0.3">
      <c r="B238" s="55"/>
      <c r="C238" s="56"/>
      <c r="D238" s="55"/>
      <c r="E238" s="57"/>
      <c r="F238" s="58"/>
      <c r="G238" s="58"/>
      <c r="H238" s="58"/>
      <c r="I238" s="58"/>
      <c r="J238" s="58"/>
      <c r="K238" s="59"/>
      <c r="L238" s="58"/>
    </row>
    <row r="239" spans="2:12" x14ac:dyDescent="0.3">
      <c r="B239" s="55"/>
      <c r="C239" s="56"/>
      <c r="D239" s="55"/>
      <c r="E239" s="57"/>
      <c r="F239" s="58"/>
      <c r="G239" s="58"/>
      <c r="H239" s="58"/>
      <c r="I239" s="58"/>
      <c r="J239" s="58"/>
      <c r="K239" s="59"/>
      <c r="L239" s="58"/>
    </row>
    <row r="240" spans="2:12" x14ac:dyDescent="0.3">
      <c r="B240" s="55"/>
      <c r="C240" s="56"/>
      <c r="D240" s="55"/>
      <c r="E240" s="57"/>
      <c r="F240" s="58"/>
      <c r="G240" s="58"/>
      <c r="H240" s="58"/>
      <c r="I240" s="58"/>
      <c r="J240" s="58"/>
      <c r="K240" s="59"/>
      <c r="L240" s="58"/>
    </row>
    <row r="241" spans="2:12" x14ac:dyDescent="0.3">
      <c r="B241" s="55"/>
      <c r="C241" s="56"/>
      <c r="D241" s="55"/>
      <c r="E241" s="57"/>
      <c r="F241" s="58"/>
      <c r="G241" s="58"/>
      <c r="H241" s="58"/>
      <c r="I241" s="58"/>
      <c r="J241" s="58"/>
      <c r="K241" s="59"/>
      <c r="L241" s="58"/>
    </row>
    <row r="242" spans="2:12" x14ac:dyDescent="0.3">
      <c r="B242" s="55"/>
      <c r="C242" s="56"/>
      <c r="D242" s="55"/>
      <c r="E242" s="57"/>
      <c r="F242" s="58"/>
      <c r="G242" s="58"/>
      <c r="H242" s="58"/>
      <c r="I242" s="58"/>
      <c r="J242" s="58"/>
      <c r="K242" s="59"/>
      <c r="L242" s="58"/>
    </row>
    <row r="243" spans="2:12" x14ac:dyDescent="0.3">
      <c r="B243" s="55"/>
      <c r="C243" s="56"/>
      <c r="D243" s="55"/>
      <c r="E243" s="57"/>
      <c r="F243" s="58"/>
      <c r="G243" s="58"/>
      <c r="H243" s="58"/>
      <c r="I243" s="58"/>
      <c r="J243" s="58"/>
      <c r="K243" s="59"/>
      <c r="L243" s="58"/>
    </row>
    <row r="244" spans="2:12" x14ac:dyDescent="0.3">
      <c r="B244" s="55"/>
      <c r="C244" s="56"/>
      <c r="D244" s="55"/>
      <c r="E244" s="57"/>
      <c r="F244" s="58"/>
      <c r="G244" s="58"/>
      <c r="H244" s="58"/>
      <c r="I244" s="58"/>
      <c r="J244" s="58"/>
      <c r="K244" s="59"/>
      <c r="L244" s="58"/>
    </row>
    <row r="245" spans="2:12" x14ac:dyDescent="0.3">
      <c r="B245" s="55"/>
      <c r="C245" s="56"/>
      <c r="D245" s="55"/>
      <c r="E245" s="57"/>
      <c r="F245" s="58"/>
      <c r="G245" s="58"/>
      <c r="H245" s="58"/>
      <c r="I245" s="58"/>
      <c r="J245" s="58"/>
      <c r="K245" s="59"/>
      <c r="L245" s="58"/>
    </row>
    <row r="246" spans="2:12" x14ac:dyDescent="0.3">
      <c r="B246" s="55"/>
      <c r="C246" s="56"/>
      <c r="D246" s="55"/>
      <c r="E246" s="57"/>
      <c r="F246" s="58"/>
      <c r="G246" s="58"/>
      <c r="H246" s="58"/>
      <c r="I246" s="58"/>
      <c r="J246" s="58"/>
      <c r="K246" s="59"/>
      <c r="L246" s="58"/>
    </row>
    <row r="247" spans="2:12" x14ac:dyDescent="0.3">
      <c r="B247" s="55"/>
      <c r="C247" s="56"/>
      <c r="D247" s="55"/>
      <c r="E247" s="57"/>
      <c r="F247" s="58"/>
      <c r="G247" s="58"/>
      <c r="H247" s="58"/>
      <c r="I247" s="58"/>
      <c r="J247" s="58"/>
      <c r="K247" s="59"/>
      <c r="L247" s="58"/>
    </row>
    <row r="248" spans="2:12" x14ac:dyDescent="0.3">
      <c r="B248" s="55"/>
      <c r="C248" s="56"/>
      <c r="D248" s="55"/>
      <c r="E248" s="57"/>
      <c r="F248" s="58"/>
      <c r="G248" s="58"/>
      <c r="H248" s="58"/>
      <c r="I248" s="58"/>
      <c r="J248" s="58"/>
      <c r="K248" s="59"/>
      <c r="L248" s="58"/>
    </row>
    <row r="249" spans="2:12" x14ac:dyDescent="0.3">
      <c r="B249" s="55"/>
      <c r="C249" s="56"/>
      <c r="D249" s="55"/>
      <c r="E249" s="57"/>
      <c r="F249" s="58"/>
      <c r="G249" s="58"/>
      <c r="H249" s="58"/>
      <c r="I249" s="58"/>
      <c r="J249" s="58"/>
      <c r="K249" s="59"/>
      <c r="L249" s="58"/>
    </row>
    <row r="250" spans="2:12" x14ac:dyDescent="0.3">
      <c r="B250" s="55"/>
      <c r="C250" s="56"/>
      <c r="D250" s="55"/>
      <c r="E250" s="57"/>
      <c r="F250" s="58"/>
      <c r="G250" s="58"/>
      <c r="H250" s="58"/>
      <c r="I250" s="58"/>
      <c r="J250" s="58"/>
      <c r="K250" s="59"/>
      <c r="L250" s="58"/>
    </row>
    <row r="251" spans="2:12" x14ac:dyDescent="0.3">
      <c r="B251" s="55"/>
      <c r="C251" s="56"/>
      <c r="D251" s="55"/>
      <c r="E251" s="57"/>
      <c r="F251" s="58"/>
      <c r="G251" s="58"/>
      <c r="H251" s="58"/>
      <c r="I251" s="58"/>
      <c r="J251" s="58"/>
      <c r="K251" s="59"/>
      <c r="L251" s="58"/>
    </row>
    <row r="252" spans="2:12" x14ac:dyDescent="0.3">
      <c r="B252" s="55"/>
      <c r="C252" s="56"/>
      <c r="D252" s="55"/>
      <c r="E252" s="57"/>
      <c r="F252" s="58"/>
      <c r="G252" s="58"/>
      <c r="H252" s="58"/>
      <c r="I252" s="58"/>
      <c r="J252" s="58"/>
      <c r="K252" s="59"/>
      <c r="L252" s="58"/>
    </row>
    <row r="253" spans="2:12" x14ac:dyDescent="0.3">
      <c r="B253" s="55"/>
      <c r="C253" s="56"/>
      <c r="D253" s="55"/>
      <c r="E253" s="57"/>
      <c r="F253" s="58"/>
      <c r="G253" s="58"/>
      <c r="H253" s="58"/>
      <c r="I253" s="58"/>
      <c r="J253" s="58"/>
      <c r="K253" s="59"/>
      <c r="L253" s="58"/>
    </row>
    <row r="254" spans="2:12" x14ac:dyDescent="0.3">
      <c r="B254" s="55"/>
      <c r="C254" s="56"/>
      <c r="D254" s="55"/>
      <c r="E254" s="57"/>
      <c r="F254" s="58"/>
      <c r="G254" s="58"/>
      <c r="H254" s="58"/>
      <c r="I254" s="58"/>
      <c r="J254" s="58"/>
      <c r="K254" s="59"/>
      <c r="L254" s="58"/>
    </row>
    <row r="255" spans="2:12" x14ac:dyDescent="0.3">
      <c r="B255" s="55"/>
      <c r="C255" s="56"/>
      <c r="D255" s="55"/>
      <c r="E255" s="57"/>
      <c r="F255" s="58"/>
      <c r="G255" s="58"/>
      <c r="H255" s="58"/>
      <c r="I255" s="58"/>
      <c r="J255" s="58"/>
      <c r="K255" s="59"/>
      <c r="L255" s="58"/>
    </row>
    <row r="256" spans="2:12" x14ac:dyDescent="0.3">
      <c r="B256" s="55"/>
      <c r="C256" s="56"/>
      <c r="D256" s="55"/>
      <c r="E256" s="57"/>
      <c r="F256" s="58"/>
      <c r="G256" s="58"/>
      <c r="H256" s="58"/>
      <c r="I256" s="58"/>
      <c r="J256" s="58"/>
      <c r="K256" s="59"/>
      <c r="L256" s="58"/>
    </row>
    <row r="257" spans="2:12" x14ac:dyDescent="0.3">
      <c r="B257" s="55"/>
      <c r="C257" s="56"/>
      <c r="D257" s="55"/>
      <c r="E257" s="57"/>
      <c r="F257" s="58"/>
      <c r="G257" s="58"/>
      <c r="H257" s="58"/>
      <c r="I257" s="58"/>
      <c r="J257" s="58"/>
      <c r="K257" s="59"/>
      <c r="L257" s="58"/>
    </row>
    <row r="258" spans="2:12" x14ac:dyDescent="0.3">
      <c r="B258" s="55"/>
      <c r="C258" s="56"/>
      <c r="D258" s="55"/>
      <c r="E258" s="57"/>
      <c r="F258" s="58"/>
      <c r="G258" s="58"/>
      <c r="H258" s="58"/>
      <c r="I258" s="58"/>
      <c r="J258" s="58"/>
      <c r="K258" s="59"/>
      <c r="L258" s="58"/>
    </row>
    <row r="259" spans="2:12" x14ac:dyDescent="0.3">
      <c r="B259" s="55"/>
      <c r="C259" s="56"/>
      <c r="D259" s="55"/>
      <c r="E259" s="57"/>
      <c r="F259" s="58"/>
      <c r="G259" s="58"/>
      <c r="H259" s="58"/>
      <c r="I259" s="58"/>
      <c r="J259" s="58"/>
      <c r="K259" s="59"/>
      <c r="L259" s="58"/>
    </row>
    <row r="260" spans="2:12" x14ac:dyDescent="0.3">
      <c r="B260" s="55"/>
      <c r="C260" s="56"/>
      <c r="D260" s="55"/>
      <c r="E260" s="57"/>
      <c r="F260" s="58"/>
      <c r="G260" s="58"/>
      <c r="H260" s="58"/>
      <c r="I260" s="58"/>
      <c r="J260" s="58"/>
      <c r="K260" s="59"/>
      <c r="L260" s="58"/>
    </row>
    <row r="261" spans="2:12" x14ac:dyDescent="0.3">
      <c r="B261" s="55"/>
      <c r="C261" s="56"/>
      <c r="D261" s="55"/>
      <c r="E261" s="57"/>
      <c r="F261" s="58"/>
      <c r="G261" s="58"/>
      <c r="H261" s="58"/>
      <c r="I261" s="58"/>
      <c r="J261" s="58"/>
      <c r="K261" s="59"/>
      <c r="L261" s="58"/>
    </row>
    <row r="262" spans="2:12" x14ac:dyDescent="0.3">
      <c r="B262" s="55"/>
      <c r="C262" s="56"/>
      <c r="D262" s="55"/>
      <c r="E262" s="57"/>
      <c r="F262" s="58"/>
      <c r="G262" s="58"/>
      <c r="H262" s="58"/>
      <c r="I262" s="58"/>
      <c r="J262" s="58"/>
      <c r="K262" s="59"/>
      <c r="L262" s="58"/>
    </row>
    <row r="263" spans="2:12" x14ac:dyDescent="0.3">
      <c r="B263" s="55"/>
      <c r="C263" s="56"/>
      <c r="D263" s="55"/>
      <c r="E263" s="57"/>
      <c r="F263" s="58"/>
      <c r="G263" s="58"/>
      <c r="H263" s="58"/>
      <c r="I263" s="58"/>
      <c r="J263" s="58"/>
      <c r="K263" s="59"/>
      <c r="L263" s="58"/>
    </row>
    <row r="264" spans="2:12" x14ac:dyDescent="0.3">
      <c r="B264" s="55"/>
      <c r="C264" s="56"/>
      <c r="D264" s="55"/>
      <c r="E264" s="57"/>
      <c r="F264" s="58"/>
      <c r="G264" s="58"/>
      <c r="H264" s="58"/>
      <c r="I264" s="58"/>
      <c r="J264" s="58"/>
      <c r="K264" s="59"/>
      <c r="L264" s="58"/>
    </row>
    <row r="265" spans="2:12" x14ac:dyDescent="0.3">
      <c r="B265" s="55"/>
      <c r="C265" s="56"/>
      <c r="D265" s="55"/>
      <c r="E265" s="57"/>
      <c r="F265" s="58"/>
      <c r="G265" s="58"/>
      <c r="H265" s="58"/>
      <c r="I265" s="58"/>
      <c r="J265" s="58"/>
      <c r="K265" s="59"/>
      <c r="L265" s="58"/>
    </row>
    <row r="266" spans="2:12" x14ac:dyDescent="0.3">
      <c r="B266" s="55"/>
      <c r="C266" s="56"/>
      <c r="D266" s="55"/>
      <c r="E266" s="57"/>
      <c r="F266" s="58"/>
      <c r="G266" s="58"/>
      <c r="H266" s="58"/>
      <c r="I266" s="58"/>
      <c r="J266" s="58"/>
      <c r="K266" s="59"/>
      <c r="L266" s="58"/>
    </row>
    <row r="267" spans="2:12" x14ac:dyDescent="0.3">
      <c r="B267" s="55"/>
      <c r="C267" s="56"/>
      <c r="D267" s="55"/>
      <c r="E267" s="57"/>
      <c r="F267" s="58"/>
      <c r="G267" s="58"/>
      <c r="H267" s="58"/>
      <c r="I267" s="58"/>
      <c r="J267" s="58"/>
      <c r="K267" s="59"/>
      <c r="L267" s="58"/>
    </row>
    <row r="268" spans="2:12" x14ac:dyDescent="0.3">
      <c r="B268" s="55"/>
      <c r="C268" s="56"/>
      <c r="D268" s="55"/>
      <c r="E268" s="57"/>
      <c r="F268" s="58"/>
      <c r="G268" s="58"/>
      <c r="H268" s="58"/>
      <c r="I268" s="58"/>
      <c r="J268" s="58"/>
      <c r="K268" s="59"/>
      <c r="L268" s="58"/>
    </row>
    <row r="269" spans="2:12" x14ac:dyDescent="0.3">
      <c r="B269" s="55"/>
      <c r="C269" s="56"/>
      <c r="D269" s="55"/>
      <c r="E269" s="57"/>
      <c r="F269" s="58"/>
      <c r="G269" s="58"/>
      <c r="H269" s="58"/>
      <c r="I269" s="58"/>
      <c r="J269" s="58"/>
      <c r="K269" s="59"/>
      <c r="L269" s="58"/>
    </row>
    <row r="270" spans="2:12" x14ac:dyDescent="0.3">
      <c r="B270" s="55"/>
      <c r="C270" s="56"/>
      <c r="D270" s="55"/>
      <c r="E270" s="57"/>
      <c r="F270" s="58"/>
      <c r="G270" s="58"/>
      <c r="H270" s="58"/>
      <c r="I270" s="58"/>
      <c r="J270" s="58"/>
      <c r="K270" s="59"/>
      <c r="L270" s="58"/>
    </row>
    <row r="271" spans="2:12" x14ac:dyDescent="0.3">
      <c r="B271" s="55"/>
      <c r="C271" s="56"/>
      <c r="D271" s="55"/>
      <c r="E271" s="57"/>
      <c r="F271" s="58"/>
      <c r="G271" s="58"/>
      <c r="H271" s="58"/>
      <c r="I271" s="58"/>
      <c r="J271" s="58"/>
      <c r="K271" s="59"/>
      <c r="L271" s="58"/>
    </row>
    <row r="272" spans="2:12" x14ac:dyDescent="0.3">
      <c r="B272" s="55"/>
      <c r="C272" s="56"/>
      <c r="D272" s="55"/>
      <c r="E272" s="57"/>
      <c r="F272" s="58"/>
      <c r="G272" s="58"/>
      <c r="H272" s="58"/>
      <c r="I272" s="58"/>
      <c r="J272" s="58"/>
      <c r="K272" s="59"/>
      <c r="L272" s="58"/>
    </row>
    <row r="273" spans="2:12" x14ac:dyDescent="0.3">
      <c r="B273" s="55"/>
      <c r="C273" s="56"/>
      <c r="D273" s="55"/>
      <c r="E273" s="57"/>
      <c r="F273" s="58"/>
      <c r="G273" s="58"/>
      <c r="H273" s="58"/>
      <c r="I273" s="58"/>
      <c r="J273" s="58"/>
      <c r="K273" s="59"/>
      <c r="L273" s="58"/>
    </row>
    <row r="274" spans="2:12" x14ac:dyDescent="0.3">
      <c r="B274" s="55"/>
      <c r="C274" s="56"/>
      <c r="D274" s="55"/>
      <c r="E274" s="57"/>
      <c r="F274" s="58"/>
      <c r="G274" s="58"/>
      <c r="H274" s="58"/>
      <c r="I274" s="58"/>
      <c r="J274" s="58"/>
      <c r="K274" s="59"/>
      <c r="L274" s="58"/>
    </row>
  </sheetData>
  <sheetProtection formatCells="0" formatColumns="0" formatRows="0" sort="0"/>
  <mergeCells count="4">
    <mergeCell ref="M3:N3"/>
    <mergeCell ref="M14:O14"/>
    <mergeCell ref="M16:O16"/>
    <mergeCell ref="M23:N23"/>
  </mergeCells>
  <phoneticPr fontId="17" type="noConversion"/>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Tabelle2!$C$2:$C$3</xm:f>
          </x14:formula1>
          <xm:sqref>K75:K252</xm:sqref>
        </x14:dataValidation>
        <x14:dataValidation type="list" showInputMessage="1" showErrorMessage="1" xr:uid="{00000000-0002-0000-0100-000001000000}">
          <x14:formula1>
            <xm:f>'C:\Users\b.buxbaum\Desktop\C:\Users\m.guggenthaler\Dropbox\FS_KFK\01_KFKs\02_Umfang_OK\MV_geschickt\BPuE\[BPUE01_V3_SW.xlsx]Tabelle2'!#REF!</xm:f>
          </x14:formula1>
          <xm:sqref>K2:K74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136"/>
  <sheetViews>
    <sheetView showGridLines="0" tabSelected="1" topLeftCell="C1" zoomScaleNormal="100" workbookViewId="0">
      <pane ySplit="1" topLeftCell="A2" activePane="bottomLeft" state="frozen"/>
      <selection pane="bottomLeft" activeCell="H8" sqref="H8"/>
    </sheetView>
  </sheetViews>
  <sheetFormatPr baseColWidth="10" defaultColWidth="11.44140625" defaultRowHeight="14.4" x14ac:dyDescent="0.3"/>
  <cols>
    <col min="1" max="1" width="4.77734375" customWidth="1"/>
    <col min="2" max="2" width="11.44140625" style="26"/>
    <col min="3" max="3" width="11" style="26" bestFit="1" customWidth="1"/>
    <col min="4" max="4" width="15.44140625" style="13" bestFit="1" customWidth="1"/>
    <col min="5" max="5" width="7.44140625" style="13" customWidth="1"/>
    <col min="6" max="6" width="15.44140625" style="13" customWidth="1"/>
    <col min="7" max="7" width="17.44140625" style="13" customWidth="1"/>
    <col min="8" max="8" width="59.44140625" style="29" customWidth="1"/>
    <col min="9" max="9" width="65.5546875" style="29" customWidth="1"/>
    <col min="10" max="10" width="11.44140625" style="12"/>
    <col min="11" max="11" width="31.44140625" customWidth="1"/>
  </cols>
  <sheetData>
    <row r="1" spans="2:11" s="68" customFormat="1" ht="40.5" customHeight="1" x14ac:dyDescent="0.3">
      <c r="B1" s="24" t="s">
        <v>24</v>
      </c>
      <c r="C1" s="24" t="s">
        <v>25</v>
      </c>
      <c r="D1" s="23" t="s">
        <v>26</v>
      </c>
      <c r="E1" s="69" t="s">
        <v>36</v>
      </c>
      <c r="F1" s="69" t="s">
        <v>37</v>
      </c>
      <c r="G1" s="69" t="s">
        <v>38</v>
      </c>
      <c r="H1" s="88" t="s">
        <v>28</v>
      </c>
      <c r="I1" s="88" t="s">
        <v>39</v>
      </c>
      <c r="J1" s="60" t="s">
        <v>31</v>
      </c>
      <c r="K1" s="28" t="s">
        <v>32</v>
      </c>
    </row>
    <row r="2" spans="2:11" ht="49.5" customHeight="1" x14ac:dyDescent="0.3">
      <c r="B2" s="42">
        <v>1</v>
      </c>
      <c r="C2" s="43" t="s">
        <v>51</v>
      </c>
      <c r="D2" s="44" t="s">
        <v>33</v>
      </c>
      <c r="E2" s="45">
        <v>6</v>
      </c>
      <c r="F2" s="45">
        <v>25</v>
      </c>
      <c r="G2" s="83" t="s">
        <v>124</v>
      </c>
      <c r="H2" s="108" t="s">
        <v>444</v>
      </c>
      <c r="I2" s="103" t="s">
        <v>330</v>
      </c>
      <c r="J2" s="95"/>
      <c r="K2" s="14" t="s">
        <v>167</v>
      </c>
    </row>
    <row r="3" spans="2:11" ht="96.6" x14ac:dyDescent="0.3">
      <c r="B3" s="42">
        <v>1</v>
      </c>
      <c r="C3" s="43" t="s">
        <v>51</v>
      </c>
      <c r="D3" s="44" t="s">
        <v>33</v>
      </c>
      <c r="E3" s="45">
        <v>6</v>
      </c>
      <c r="F3" s="45">
        <v>25</v>
      </c>
      <c r="G3" s="83" t="s">
        <v>125</v>
      </c>
      <c r="H3" s="104" t="s">
        <v>333</v>
      </c>
      <c r="I3" s="78" t="s">
        <v>445</v>
      </c>
      <c r="J3" s="95"/>
      <c r="K3" s="14"/>
    </row>
    <row r="4" spans="2:11" ht="193.2" x14ac:dyDescent="0.3">
      <c r="B4" s="42">
        <v>1</v>
      </c>
      <c r="C4" s="43" t="s">
        <v>52</v>
      </c>
      <c r="D4" s="44" t="s">
        <v>34</v>
      </c>
      <c r="E4" s="45">
        <v>8</v>
      </c>
      <c r="F4" s="45">
        <v>30</v>
      </c>
      <c r="G4" s="83" t="s">
        <v>126</v>
      </c>
      <c r="H4" s="14" t="s">
        <v>331</v>
      </c>
      <c r="I4" s="78" t="s">
        <v>446</v>
      </c>
      <c r="J4" s="95"/>
      <c r="K4" s="14"/>
    </row>
    <row r="5" spans="2:11" ht="55.2" x14ac:dyDescent="0.3">
      <c r="B5" s="42">
        <v>1</v>
      </c>
      <c r="C5" s="43" t="s">
        <v>53</v>
      </c>
      <c r="D5" s="44" t="s">
        <v>34</v>
      </c>
      <c r="E5" s="45">
        <v>8</v>
      </c>
      <c r="F5" s="45">
        <v>30</v>
      </c>
      <c r="G5" s="83" t="s">
        <v>127</v>
      </c>
      <c r="H5" s="92" t="s">
        <v>332</v>
      </c>
      <c r="I5" s="79" t="s">
        <v>447</v>
      </c>
      <c r="J5" s="95"/>
      <c r="K5" s="14"/>
    </row>
    <row r="6" spans="2:11" ht="124.2" x14ac:dyDescent="0.3">
      <c r="B6" s="42">
        <v>1</v>
      </c>
      <c r="C6" s="43" t="s">
        <v>52</v>
      </c>
      <c r="D6" s="44" t="s">
        <v>35</v>
      </c>
      <c r="E6" s="45">
        <v>10</v>
      </c>
      <c r="F6" s="45">
        <v>35</v>
      </c>
      <c r="G6" s="83" t="s">
        <v>128</v>
      </c>
      <c r="H6" s="78" t="s">
        <v>449</v>
      </c>
      <c r="I6" s="78" t="s">
        <v>448</v>
      </c>
      <c r="J6" s="95"/>
      <c r="K6" s="14"/>
    </row>
    <row r="7" spans="2:11" ht="109.5" customHeight="1" x14ac:dyDescent="0.3">
      <c r="B7" s="42">
        <v>1</v>
      </c>
      <c r="C7" s="43" t="s">
        <v>53</v>
      </c>
      <c r="D7" s="44" t="s">
        <v>35</v>
      </c>
      <c r="E7" s="45">
        <v>10</v>
      </c>
      <c r="F7" s="45">
        <v>35</v>
      </c>
      <c r="G7" s="83" t="s">
        <v>129</v>
      </c>
      <c r="H7" s="78" t="s">
        <v>334</v>
      </c>
      <c r="I7" s="79" t="s">
        <v>450</v>
      </c>
      <c r="J7" s="96"/>
      <c r="K7" s="78"/>
    </row>
    <row r="8" spans="2:11" s="67" customFormat="1" x14ac:dyDescent="0.3">
      <c r="B8" s="62"/>
      <c r="C8" s="63"/>
      <c r="D8" s="64"/>
      <c r="E8" s="65"/>
      <c r="F8" s="65"/>
      <c r="G8" s="84"/>
      <c r="H8" s="93"/>
      <c r="I8" s="66"/>
      <c r="J8" s="97"/>
      <c r="K8" s="66"/>
    </row>
    <row r="9" spans="2:11" ht="41.4" x14ac:dyDescent="0.3">
      <c r="B9" s="42">
        <v>2</v>
      </c>
      <c r="C9" s="43" t="s">
        <v>54</v>
      </c>
      <c r="D9" s="44" t="s">
        <v>33</v>
      </c>
      <c r="E9" s="45">
        <v>6</v>
      </c>
      <c r="F9" s="45">
        <v>25</v>
      </c>
      <c r="G9" s="83" t="s">
        <v>130</v>
      </c>
      <c r="H9" s="104" t="s">
        <v>335</v>
      </c>
      <c r="I9" s="104" t="s">
        <v>336</v>
      </c>
      <c r="J9" s="98"/>
      <c r="K9" s="14"/>
    </row>
    <row r="10" spans="2:11" ht="41.4" x14ac:dyDescent="0.3">
      <c r="B10" s="42">
        <v>2</v>
      </c>
      <c r="C10" s="43" t="s">
        <v>55</v>
      </c>
      <c r="D10" s="44" t="s">
        <v>33</v>
      </c>
      <c r="E10" s="45">
        <v>6</v>
      </c>
      <c r="F10" s="45">
        <v>25</v>
      </c>
      <c r="G10" s="83" t="s">
        <v>131</v>
      </c>
      <c r="H10" s="78" t="s">
        <v>452</v>
      </c>
      <c r="I10" s="78" t="s">
        <v>451</v>
      </c>
      <c r="J10" s="98"/>
      <c r="K10" s="14"/>
    </row>
    <row r="11" spans="2:11" ht="234.6" x14ac:dyDescent="0.3">
      <c r="B11" s="42">
        <v>2</v>
      </c>
      <c r="C11" s="43" t="s">
        <v>55</v>
      </c>
      <c r="D11" s="44" t="s">
        <v>34</v>
      </c>
      <c r="E11" s="45">
        <v>8</v>
      </c>
      <c r="F11" s="45">
        <v>30</v>
      </c>
      <c r="G11" s="83" t="s">
        <v>132</v>
      </c>
      <c r="H11" s="79" t="s">
        <v>453</v>
      </c>
      <c r="I11" s="79" t="s">
        <v>454</v>
      </c>
      <c r="J11" s="98"/>
      <c r="K11" s="14"/>
    </row>
    <row r="12" spans="2:11" ht="138" x14ac:dyDescent="0.3">
      <c r="B12" s="42">
        <v>2</v>
      </c>
      <c r="C12" s="43" t="s">
        <v>57</v>
      </c>
      <c r="D12" s="44" t="s">
        <v>34</v>
      </c>
      <c r="E12" s="45">
        <v>8</v>
      </c>
      <c r="F12" s="45">
        <v>30</v>
      </c>
      <c r="G12" s="83" t="s">
        <v>133</v>
      </c>
      <c r="H12" s="79" t="s">
        <v>457</v>
      </c>
      <c r="I12" s="79" t="s">
        <v>455</v>
      </c>
      <c r="J12" s="98"/>
      <c r="K12" s="14"/>
    </row>
    <row r="13" spans="2:11" ht="69" x14ac:dyDescent="0.3">
      <c r="B13" s="42">
        <v>2</v>
      </c>
      <c r="C13" s="43" t="s">
        <v>54</v>
      </c>
      <c r="D13" s="44" t="s">
        <v>35</v>
      </c>
      <c r="E13" s="45">
        <v>10</v>
      </c>
      <c r="F13" s="45">
        <v>35</v>
      </c>
      <c r="G13" s="83" t="s">
        <v>134</v>
      </c>
      <c r="H13" s="79" t="s">
        <v>337</v>
      </c>
      <c r="I13" s="79" t="s">
        <v>338</v>
      </c>
      <c r="J13" s="99"/>
      <c r="K13" s="78"/>
    </row>
    <row r="14" spans="2:11" ht="179.4" x14ac:dyDescent="0.3">
      <c r="B14" s="42">
        <v>2</v>
      </c>
      <c r="C14" s="43" t="s">
        <v>57</v>
      </c>
      <c r="D14" s="44" t="s">
        <v>35</v>
      </c>
      <c r="E14" s="45">
        <v>10</v>
      </c>
      <c r="F14" s="45">
        <v>35</v>
      </c>
      <c r="G14" s="83" t="s">
        <v>135</v>
      </c>
      <c r="H14" s="79" t="s">
        <v>339</v>
      </c>
      <c r="I14" s="79" t="s">
        <v>456</v>
      </c>
      <c r="J14" s="98"/>
      <c r="K14" s="14"/>
    </row>
    <row r="15" spans="2:11" s="67" customFormat="1" x14ac:dyDescent="0.3">
      <c r="B15" s="62"/>
      <c r="C15" s="63"/>
      <c r="D15" s="64"/>
      <c r="E15" s="65"/>
      <c r="F15" s="65"/>
      <c r="G15" s="84"/>
      <c r="H15" s="93"/>
      <c r="I15" s="93"/>
      <c r="J15" s="97"/>
      <c r="K15" s="66"/>
    </row>
    <row r="16" spans="2:11" ht="69" x14ac:dyDescent="0.3">
      <c r="B16" s="42">
        <v>3</v>
      </c>
      <c r="C16" s="43" t="s">
        <v>58</v>
      </c>
      <c r="D16" s="44" t="s">
        <v>33</v>
      </c>
      <c r="E16" s="45">
        <v>6</v>
      </c>
      <c r="F16" s="45">
        <v>25</v>
      </c>
      <c r="G16" s="83" t="s">
        <v>136</v>
      </c>
      <c r="H16" s="78" t="s">
        <v>458</v>
      </c>
      <c r="I16" s="14" t="s">
        <v>340</v>
      </c>
      <c r="J16" s="98"/>
      <c r="K16" s="14"/>
    </row>
    <row r="17" spans="2:11" ht="138" x14ac:dyDescent="0.3">
      <c r="B17" s="42">
        <v>3</v>
      </c>
      <c r="C17" s="43" t="s">
        <v>59</v>
      </c>
      <c r="D17" s="44" t="s">
        <v>33</v>
      </c>
      <c r="E17" s="45">
        <v>6</v>
      </c>
      <c r="F17" s="45">
        <v>25</v>
      </c>
      <c r="G17" s="83" t="s">
        <v>137</v>
      </c>
      <c r="H17" s="79" t="s">
        <v>459</v>
      </c>
      <c r="I17" s="79" t="s">
        <v>460</v>
      </c>
      <c r="J17" s="98"/>
      <c r="K17" s="14"/>
    </row>
    <row r="18" spans="2:11" ht="55.2" x14ac:dyDescent="0.3">
      <c r="B18" s="42">
        <v>3</v>
      </c>
      <c r="C18" s="43" t="s">
        <v>58</v>
      </c>
      <c r="D18" s="44" t="s">
        <v>34</v>
      </c>
      <c r="E18" s="45">
        <v>8</v>
      </c>
      <c r="F18" s="45">
        <v>30</v>
      </c>
      <c r="G18" s="83" t="s">
        <v>138</v>
      </c>
      <c r="H18" s="92" t="s">
        <v>341</v>
      </c>
      <c r="I18" s="92" t="s">
        <v>342</v>
      </c>
      <c r="J18" s="47"/>
      <c r="K18" s="14"/>
    </row>
    <row r="19" spans="2:11" ht="69" x14ac:dyDescent="0.3">
      <c r="B19" s="42">
        <v>3</v>
      </c>
      <c r="C19" s="43" t="s">
        <v>59</v>
      </c>
      <c r="D19" s="44" t="s">
        <v>34</v>
      </c>
      <c r="E19" s="45">
        <v>8</v>
      </c>
      <c r="F19" s="45">
        <v>30</v>
      </c>
      <c r="G19" s="83" t="s">
        <v>139</v>
      </c>
      <c r="H19" s="79" t="s">
        <v>461</v>
      </c>
      <c r="I19" s="92" t="s">
        <v>343</v>
      </c>
      <c r="J19" s="98"/>
      <c r="K19" s="14"/>
    </row>
    <row r="20" spans="2:11" ht="169.5" customHeight="1" x14ac:dyDescent="0.3">
      <c r="B20" s="42">
        <v>3</v>
      </c>
      <c r="C20" s="43" t="s">
        <v>59</v>
      </c>
      <c r="D20" s="44" t="s">
        <v>35</v>
      </c>
      <c r="E20" s="45">
        <v>10</v>
      </c>
      <c r="F20" s="45">
        <v>35</v>
      </c>
      <c r="G20" s="83" t="s">
        <v>140</v>
      </c>
      <c r="H20" s="79" t="s">
        <v>462</v>
      </c>
      <c r="I20" s="79" t="s">
        <v>463</v>
      </c>
      <c r="J20" s="98"/>
      <c r="K20" s="14"/>
    </row>
    <row r="21" spans="2:11" ht="174" customHeight="1" x14ac:dyDescent="0.3">
      <c r="B21" s="42">
        <v>3</v>
      </c>
      <c r="C21" s="43" t="s">
        <v>60</v>
      </c>
      <c r="D21" s="44" t="s">
        <v>35</v>
      </c>
      <c r="E21" s="45">
        <v>10</v>
      </c>
      <c r="F21" s="45">
        <v>35</v>
      </c>
      <c r="G21" s="83" t="s">
        <v>141</v>
      </c>
      <c r="H21" s="79" t="s">
        <v>465</v>
      </c>
      <c r="I21" s="79" t="s">
        <v>464</v>
      </c>
      <c r="J21" s="99"/>
      <c r="K21" s="78"/>
    </row>
    <row r="22" spans="2:11" s="67" customFormat="1" x14ac:dyDescent="0.3">
      <c r="B22" s="62"/>
      <c r="C22" s="63"/>
      <c r="D22" s="64"/>
      <c r="E22" s="65"/>
      <c r="F22" s="65"/>
      <c r="G22" s="84"/>
      <c r="H22" s="93"/>
      <c r="I22" s="93"/>
      <c r="J22" s="97"/>
      <c r="K22" s="66"/>
    </row>
    <row r="23" spans="2:11" ht="138" x14ac:dyDescent="0.3">
      <c r="B23" s="42">
        <v>4</v>
      </c>
      <c r="C23" s="43" t="s">
        <v>61</v>
      </c>
      <c r="D23" s="44" t="s">
        <v>33</v>
      </c>
      <c r="E23" s="45">
        <v>6</v>
      </c>
      <c r="F23" s="45">
        <v>25</v>
      </c>
      <c r="G23" s="83" t="s">
        <v>142</v>
      </c>
      <c r="H23" s="104" t="s">
        <v>344</v>
      </c>
      <c r="I23" s="78" t="s">
        <v>466</v>
      </c>
      <c r="J23" s="98"/>
      <c r="K23" s="14"/>
    </row>
    <row r="24" spans="2:11" ht="55.2" x14ac:dyDescent="0.3">
      <c r="B24" s="42">
        <v>4</v>
      </c>
      <c r="C24" s="43" t="s">
        <v>63</v>
      </c>
      <c r="D24" s="44" t="s">
        <v>33</v>
      </c>
      <c r="E24" s="45">
        <v>6</v>
      </c>
      <c r="F24" s="45">
        <v>25</v>
      </c>
      <c r="G24" s="83" t="s">
        <v>143</v>
      </c>
      <c r="H24" s="104" t="s">
        <v>345</v>
      </c>
      <c r="I24" s="78" t="s">
        <v>467</v>
      </c>
      <c r="J24" s="98"/>
      <c r="K24" s="14"/>
    </row>
    <row r="25" spans="2:11" ht="165" customHeight="1" x14ac:dyDescent="0.3">
      <c r="B25" s="42">
        <v>4</v>
      </c>
      <c r="C25" s="43" t="s">
        <v>61</v>
      </c>
      <c r="D25" s="44" t="s">
        <v>34</v>
      </c>
      <c r="E25" s="45">
        <v>8</v>
      </c>
      <c r="F25" s="45">
        <v>30</v>
      </c>
      <c r="G25" s="83" t="s">
        <v>144</v>
      </c>
      <c r="H25" s="92" t="s">
        <v>346</v>
      </c>
      <c r="I25" s="79" t="s">
        <v>468</v>
      </c>
      <c r="J25" s="98"/>
      <c r="K25" s="14"/>
    </row>
    <row r="26" spans="2:11" ht="193.2" x14ac:dyDescent="0.3">
      <c r="B26" s="42">
        <v>4</v>
      </c>
      <c r="C26" s="43" t="s">
        <v>63</v>
      </c>
      <c r="D26" s="44" t="s">
        <v>34</v>
      </c>
      <c r="E26" s="45">
        <v>8</v>
      </c>
      <c r="F26" s="45">
        <v>30</v>
      </c>
      <c r="G26" s="83" t="s">
        <v>145</v>
      </c>
      <c r="H26" s="78" t="s">
        <v>470</v>
      </c>
      <c r="I26" s="78" t="s">
        <v>469</v>
      </c>
      <c r="J26" s="98"/>
      <c r="K26" s="14"/>
    </row>
    <row r="27" spans="2:11" ht="234.6" x14ac:dyDescent="0.3">
      <c r="B27" s="42">
        <v>4</v>
      </c>
      <c r="C27" s="43" t="s">
        <v>63</v>
      </c>
      <c r="D27" s="44" t="s">
        <v>35</v>
      </c>
      <c r="E27" s="45">
        <v>10</v>
      </c>
      <c r="F27" s="45">
        <v>35</v>
      </c>
      <c r="G27" s="83" t="s">
        <v>146</v>
      </c>
      <c r="H27" s="79" t="s">
        <v>471</v>
      </c>
      <c r="I27" s="79" t="s">
        <v>472</v>
      </c>
      <c r="J27" s="98"/>
      <c r="K27" s="14"/>
    </row>
    <row r="28" spans="2:11" ht="162.75" customHeight="1" x14ac:dyDescent="0.3">
      <c r="B28" s="42">
        <v>4</v>
      </c>
      <c r="C28" s="43" t="s">
        <v>64</v>
      </c>
      <c r="D28" s="44" t="s">
        <v>35</v>
      </c>
      <c r="E28" s="45">
        <v>10</v>
      </c>
      <c r="F28" s="45">
        <v>35</v>
      </c>
      <c r="G28" s="83" t="s">
        <v>147</v>
      </c>
      <c r="H28" s="79" t="s">
        <v>474</v>
      </c>
      <c r="I28" s="79" t="s">
        <v>473</v>
      </c>
      <c r="J28" s="98"/>
      <c r="K28" s="14"/>
    </row>
    <row r="29" spans="2:11" s="67" customFormat="1" x14ac:dyDescent="0.3">
      <c r="B29" s="62"/>
      <c r="C29" s="63"/>
      <c r="D29" s="64"/>
      <c r="E29" s="65"/>
      <c r="F29" s="65"/>
      <c r="G29" s="84"/>
      <c r="H29" s="93"/>
      <c r="I29" s="94"/>
      <c r="J29" s="97"/>
      <c r="K29" s="66"/>
    </row>
    <row r="30" spans="2:11" ht="192" customHeight="1" x14ac:dyDescent="0.3">
      <c r="B30" s="42">
        <v>5</v>
      </c>
      <c r="C30" s="43" t="s">
        <v>65</v>
      </c>
      <c r="D30" s="44" t="s">
        <v>33</v>
      </c>
      <c r="E30" s="45">
        <v>6</v>
      </c>
      <c r="F30" s="45">
        <v>25</v>
      </c>
      <c r="G30" s="83" t="s">
        <v>148</v>
      </c>
      <c r="H30" s="78" t="s">
        <v>475</v>
      </c>
      <c r="I30" s="78" t="s">
        <v>347</v>
      </c>
      <c r="J30" s="99"/>
      <c r="K30" s="78"/>
    </row>
    <row r="31" spans="2:11" ht="112.2" x14ac:dyDescent="0.3">
      <c r="B31" s="42">
        <v>5</v>
      </c>
      <c r="C31" s="43" t="s">
        <v>66</v>
      </c>
      <c r="D31" s="44" t="s">
        <v>33</v>
      </c>
      <c r="E31" s="45">
        <v>6</v>
      </c>
      <c r="F31" s="45">
        <v>25</v>
      </c>
      <c r="G31" s="83" t="s">
        <v>149</v>
      </c>
      <c r="H31" s="78" t="s">
        <v>476</v>
      </c>
      <c r="I31" s="78" t="s">
        <v>477</v>
      </c>
      <c r="J31" s="98"/>
      <c r="K31" s="14"/>
    </row>
    <row r="32" spans="2:11" ht="96.6" x14ac:dyDescent="0.3">
      <c r="B32" s="42">
        <v>5</v>
      </c>
      <c r="C32" s="43" t="s">
        <v>65</v>
      </c>
      <c r="D32" s="44" t="s">
        <v>34</v>
      </c>
      <c r="E32" s="45">
        <v>8</v>
      </c>
      <c r="F32" s="45">
        <v>30</v>
      </c>
      <c r="G32" s="83" t="s">
        <v>150</v>
      </c>
      <c r="H32" s="78" t="s">
        <v>479</v>
      </c>
      <c r="I32" s="79" t="s">
        <v>478</v>
      </c>
      <c r="J32" s="98"/>
      <c r="K32" s="78"/>
    </row>
    <row r="33" spans="2:11" ht="159.75" customHeight="1" x14ac:dyDescent="0.3">
      <c r="B33" s="42">
        <v>5</v>
      </c>
      <c r="C33" s="43" t="s">
        <v>66</v>
      </c>
      <c r="D33" s="44" t="s">
        <v>34</v>
      </c>
      <c r="E33" s="45">
        <v>8</v>
      </c>
      <c r="F33" s="45">
        <v>30</v>
      </c>
      <c r="G33" s="83" t="s">
        <v>151</v>
      </c>
      <c r="H33" s="78" t="s">
        <v>348</v>
      </c>
      <c r="I33" s="79" t="s">
        <v>349</v>
      </c>
      <c r="J33" s="98"/>
      <c r="K33" s="14"/>
    </row>
    <row r="34" spans="2:11" ht="205.5" customHeight="1" x14ac:dyDescent="0.3">
      <c r="B34" s="42">
        <v>5</v>
      </c>
      <c r="C34" s="43" t="s">
        <v>67</v>
      </c>
      <c r="D34" s="44" t="s">
        <v>35</v>
      </c>
      <c r="E34" s="45">
        <v>10</v>
      </c>
      <c r="F34" s="45">
        <v>35</v>
      </c>
      <c r="G34" s="83" t="s">
        <v>152</v>
      </c>
      <c r="H34" s="78" t="s">
        <v>480</v>
      </c>
      <c r="I34" s="79" t="s">
        <v>482</v>
      </c>
      <c r="J34" s="98"/>
      <c r="K34" s="14"/>
    </row>
    <row r="35" spans="2:11" ht="132" customHeight="1" x14ac:dyDescent="0.3">
      <c r="B35" s="42">
        <v>5</v>
      </c>
      <c r="C35" s="43" t="s">
        <v>123</v>
      </c>
      <c r="D35" s="44" t="s">
        <v>35</v>
      </c>
      <c r="E35" s="45">
        <v>10</v>
      </c>
      <c r="F35" s="45">
        <v>35</v>
      </c>
      <c r="G35" s="83" t="s">
        <v>153</v>
      </c>
      <c r="H35" s="79" t="s">
        <v>481</v>
      </c>
      <c r="I35" s="79" t="s">
        <v>350</v>
      </c>
      <c r="J35" s="99"/>
      <c r="K35" s="78"/>
    </row>
    <row r="36" spans="2:11" s="67" customFormat="1" x14ac:dyDescent="0.3">
      <c r="B36" s="62"/>
      <c r="C36" s="63"/>
      <c r="D36" s="64"/>
      <c r="E36" s="65"/>
      <c r="F36" s="65"/>
      <c r="G36" s="84"/>
      <c r="H36" s="93"/>
      <c r="I36" s="94"/>
      <c r="J36" s="97"/>
      <c r="K36" s="66"/>
    </row>
    <row r="37" spans="2:11" ht="55.2" x14ac:dyDescent="0.3">
      <c r="B37" s="42">
        <v>6</v>
      </c>
      <c r="C37" s="43" t="s">
        <v>68</v>
      </c>
      <c r="D37" s="44" t="s">
        <v>33</v>
      </c>
      <c r="E37" s="45">
        <v>6</v>
      </c>
      <c r="F37" s="45">
        <v>25</v>
      </c>
      <c r="G37" s="83" t="s">
        <v>154</v>
      </c>
      <c r="H37" s="14" t="s">
        <v>351</v>
      </c>
      <c r="I37" s="78" t="s">
        <v>483</v>
      </c>
      <c r="J37" s="98"/>
      <c r="K37" s="14"/>
    </row>
    <row r="38" spans="2:11" ht="96.6" x14ac:dyDescent="0.3">
      <c r="B38" s="42">
        <v>6</v>
      </c>
      <c r="C38" s="43" t="s">
        <v>69</v>
      </c>
      <c r="D38" s="44" t="s">
        <v>33</v>
      </c>
      <c r="E38" s="45">
        <v>6</v>
      </c>
      <c r="F38" s="45">
        <v>25</v>
      </c>
      <c r="G38" s="83" t="s">
        <v>155</v>
      </c>
      <c r="H38" s="104" t="s">
        <v>352</v>
      </c>
      <c r="I38" s="78" t="s">
        <v>484</v>
      </c>
      <c r="J38" s="98"/>
      <c r="K38" s="14"/>
    </row>
    <row r="39" spans="2:11" ht="178.5" customHeight="1" x14ac:dyDescent="0.3">
      <c r="B39" s="42">
        <v>6</v>
      </c>
      <c r="C39" s="43" t="s">
        <v>69</v>
      </c>
      <c r="D39" s="44" t="s">
        <v>34</v>
      </c>
      <c r="E39" s="45">
        <v>8</v>
      </c>
      <c r="F39" s="45">
        <v>30</v>
      </c>
      <c r="G39" s="83" t="s">
        <v>156</v>
      </c>
      <c r="H39" s="79" t="s">
        <v>485</v>
      </c>
      <c r="I39" s="79" t="s">
        <v>366</v>
      </c>
      <c r="J39" s="98"/>
      <c r="K39" s="14"/>
    </row>
    <row r="40" spans="2:11" ht="237" customHeight="1" x14ac:dyDescent="0.3">
      <c r="B40" s="42">
        <v>6</v>
      </c>
      <c r="C40" s="43" t="s">
        <v>70</v>
      </c>
      <c r="D40" s="44" t="s">
        <v>34</v>
      </c>
      <c r="E40" s="45">
        <v>8</v>
      </c>
      <c r="F40" s="45">
        <v>30</v>
      </c>
      <c r="G40" s="83" t="s">
        <v>157</v>
      </c>
      <c r="H40" s="79" t="s">
        <v>495</v>
      </c>
      <c r="I40" s="79" t="s">
        <v>486</v>
      </c>
      <c r="J40" s="98"/>
      <c r="K40" s="14"/>
    </row>
    <row r="41" spans="2:11" ht="147.75" customHeight="1" x14ac:dyDescent="0.3">
      <c r="B41" s="42">
        <v>6</v>
      </c>
      <c r="C41" s="43" t="s">
        <v>69</v>
      </c>
      <c r="D41" s="44" t="s">
        <v>35</v>
      </c>
      <c r="E41" s="45">
        <v>10</v>
      </c>
      <c r="F41" s="45">
        <v>35</v>
      </c>
      <c r="G41" s="83" t="s">
        <v>158</v>
      </c>
      <c r="H41" s="79" t="s">
        <v>488</v>
      </c>
      <c r="I41" s="79" t="s">
        <v>487</v>
      </c>
      <c r="J41" s="98"/>
      <c r="K41" s="14"/>
    </row>
    <row r="42" spans="2:11" ht="224.25" customHeight="1" x14ac:dyDescent="0.3">
      <c r="B42" s="42">
        <v>6</v>
      </c>
      <c r="C42" s="43" t="s">
        <v>70</v>
      </c>
      <c r="D42" s="44" t="s">
        <v>35</v>
      </c>
      <c r="E42" s="45">
        <v>10</v>
      </c>
      <c r="F42" s="45">
        <v>35</v>
      </c>
      <c r="G42" s="83" t="s">
        <v>159</v>
      </c>
      <c r="H42" s="79" t="s">
        <v>489</v>
      </c>
      <c r="I42" s="79" t="s">
        <v>490</v>
      </c>
      <c r="J42" s="99"/>
      <c r="K42" s="78"/>
    </row>
    <row r="43" spans="2:11" s="67" customFormat="1" x14ac:dyDescent="0.3">
      <c r="B43" s="62"/>
      <c r="C43" s="63"/>
      <c r="D43" s="64"/>
      <c r="E43" s="65"/>
      <c r="F43" s="65"/>
      <c r="G43" s="84"/>
      <c r="H43" s="93"/>
      <c r="I43" s="94"/>
      <c r="J43" s="97"/>
      <c r="K43" s="66"/>
    </row>
    <row r="44" spans="2:11" ht="69" x14ac:dyDescent="0.3">
      <c r="B44" s="42">
        <v>7</v>
      </c>
      <c r="C44" s="43" t="s">
        <v>71</v>
      </c>
      <c r="D44" s="44" t="s">
        <v>33</v>
      </c>
      <c r="E44" s="45">
        <v>6</v>
      </c>
      <c r="F44" s="45">
        <v>25</v>
      </c>
      <c r="G44" s="83" t="s">
        <v>160</v>
      </c>
      <c r="H44" s="104" t="s">
        <v>353</v>
      </c>
      <c r="I44" s="14" t="s">
        <v>354</v>
      </c>
      <c r="J44" s="98"/>
      <c r="K44" s="14"/>
    </row>
    <row r="45" spans="2:11" ht="55.2" x14ac:dyDescent="0.3">
      <c r="B45" s="42">
        <v>7</v>
      </c>
      <c r="C45" s="43" t="s">
        <v>71</v>
      </c>
      <c r="D45" s="44" t="s">
        <v>33</v>
      </c>
      <c r="E45" s="45">
        <v>6</v>
      </c>
      <c r="F45" s="45">
        <v>25</v>
      </c>
      <c r="G45" s="83" t="s">
        <v>161</v>
      </c>
      <c r="H45" s="14" t="s">
        <v>355</v>
      </c>
      <c r="I45" s="14" t="s">
        <v>356</v>
      </c>
      <c r="J45" s="98"/>
      <c r="K45" s="14"/>
    </row>
    <row r="46" spans="2:11" ht="138" x14ac:dyDescent="0.3">
      <c r="B46" s="42">
        <v>7</v>
      </c>
      <c r="C46" s="43" t="s">
        <v>71</v>
      </c>
      <c r="D46" s="44" t="s">
        <v>34</v>
      </c>
      <c r="E46" s="45">
        <v>8</v>
      </c>
      <c r="F46" s="45">
        <v>30</v>
      </c>
      <c r="G46" s="83" t="s">
        <v>162</v>
      </c>
      <c r="H46" s="78" t="s">
        <v>492</v>
      </c>
      <c r="I46" s="78" t="s">
        <v>491</v>
      </c>
      <c r="J46" s="98"/>
      <c r="K46" s="14"/>
    </row>
    <row r="47" spans="2:11" ht="96.6" x14ac:dyDescent="0.3">
      <c r="B47" s="42">
        <v>7</v>
      </c>
      <c r="C47" s="43" t="s">
        <v>72</v>
      </c>
      <c r="D47" s="44" t="s">
        <v>34</v>
      </c>
      <c r="E47" s="45">
        <v>8</v>
      </c>
      <c r="F47" s="45">
        <v>30</v>
      </c>
      <c r="G47" s="83" t="s">
        <v>163</v>
      </c>
      <c r="H47" s="92" t="s">
        <v>357</v>
      </c>
      <c r="I47" s="79" t="s">
        <v>358</v>
      </c>
      <c r="J47" s="98"/>
      <c r="K47" s="78"/>
    </row>
    <row r="48" spans="2:11" ht="183" customHeight="1" x14ac:dyDescent="0.3">
      <c r="B48" s="42">
        <v>7</v>
      </c>
      <c r="C48" s="43" t="s">
        <v>72</v>
      </c>
      <c r="D48" s="44" t="s">
        <v>35</v>
      </c>
      <c r="E48" s="45">
        <v>10</v>
      </c>
      <c r="F48" s="45">
        <v>35</v>
      </c>
      <c r="G48" s="83" t="s">
        <v>164</v>
      </c>
      <c r="H48" s="79" t="s">
        <v>359</v>
      </c>
      <c r="I48" s="79" t="s">
        <v>360</v>
      </c>
      <c r="J48" s="99"/>
      <c r="K48" s="78"/>
    </row>
    <row r="49" spans="2:11" ht="168" customHeight="1" x14ac:dyDescent="0.3">
      <c r="B49" s="42">
        <v>7</v>
      </c>
      <c r="C49" s="43" t="s">
        <v>73</v>
      </c>
      <c r="D49" s="44" t="s">
        <v>35</v>
      </c>
      <c r="E49" s="45">
        <v>10</v>
      </c>
      <c r="F49" s="45">
        <v>35</v>
      </c>
      <c r="G49" s="83" t="s">
        <v>165</v>
      </c>
      <c r="H49" s="79" t="s">
        <v>493</v>
      </c>
      <c r="I49" s="79" t="s">
        <v>494</v>
      </c>
      <c r="J49" s="99"/>
      <c r="K49" s="78"/>
    </row>
    <row r="50" spans="2:11" x14ac:dyDescent="0.3">
      <c r="B50" s="70"/>
      <c r="C50" s="71"/>
      <c r="D50" s="72"/>
      <c r="E50" s="73"/>
      <c r="F50" s="73"/>
      <c r="G50" s="57"/>
      <c r="H50" s="74"/>
      <c r="I50" s="74"/>
      <c r="J50" s="75"/>
      <c r="K50" s="29"/>
    </row>
    <row r="51" spans="2:11" x14ac:dyDescent="0.3">
      <c r="B51" s="70"/>
      <c r="C51" s="71"/>
      <c r="D51" s="72"/>
      <c r="E51" s="73"/>
      <c r="F51" s="73"/>
      <c r="G51" s="57"/>
      <c r="H51" s="74"/>
      <c r="I51" s="74"/>
      <c r="J51" s="75"/>
      <c r="K51" s="29"/>
    </row>
    <row r="52" spans="2:11" x14ac:dyDescent="0.3">
      <c r="B52" s="70"/>
      <c r="C52" s="71"/>
      <c r="D52" s="72"/>
      <c r="E52" s="73"/>
      <c r="F52" s="73"/>
      <c r="G52" s="57"/>
      <c r="H52" s="74"/>
      <c r="I52" s="74"/>
      <c r="J52" s="75"/>
      <c r="K52" s="29"/>
    </row>
    <row r="53" spans="2:11" x14ac:dyDescent="0.3">
      <c r="B53" s="70"/>
      <c r="C53" s="71"/>
      <c r="D53" s="72"/>
      <c r="E53" s="73"/>
      <c r="F53" s="73"/>
      <c r="G53" s="57"/>
      <c r="H53" s="74"/>
      <c r="I53" s="74"/>
      <c r="J53" s="75"/>
      <c r="K53" s="29"/>
    </row>
    <row r="54" spans="2:11" x14ac:dyDescent="0.3">
      <c r="B54" s="70"/>
      <c r="C54" s="71"/>
      <c r="D54" s="72"/>
      <c r="E54" s="73"/>
      <c r="F54" s="73"/>
      <c r="G54" s="57"/>
      <c r="H54" s="74"/>
      <c r="I54" s="74"/>
      <c r="J54" s="75"/>
      <c r="K54" s="29"/>
    </row>
    <row r="55" spans="2:11" x14ac:dyDescent="0.3">
      <c r="B55" s="70"/>
      <c r="C55" s="71"/>
      <c r="D55" s="72"/>
      <c r="E55" s="73"/>
      <c r="F55" s="73"/>
      <c r="G55" s="57"/>
      <c r="H55" s="74"/>
      <c r="I55" s="74"/>
      <c r="J55" s="75"/>
      <c r="K55" s="29"/>
    </row>
    <row r="56" spans="2:11" x14ac:dyDescent="0.3">
      <c r="B56" s="70"/>
      <c r="C56" s="71"/>
      <c r="D56" s="72"/>
      <c r="E56" s="73"/>
      <c r="F56" s="73"/>
      <c r="G56" s="57"/>
      <c r="H56" s="74"/>
      <c r="I56" s="74"/>
      <c r="J56" s="75"/>
      <c r="K56" s="29"/>
    </row>
    <row r="57" spans="2:11" x14ac:dyDescent="0.3">
      <c r="B57" s="70"/>
      <c r="C57" s="71"/>
      <c r="D57" s="72"/>
      <c r="E57" s="73"/>
      <c r="F57" s="73"/>
      <c r="G57" s="57"/>
      <c r="H57" s="74"/>
      <c r="I57" s="74"/>
      <c r="J57" s="75"/>
      <c r="K57" s="29"/>
    </row>
    <row r="58" spans="2:11" x14ac:dyDescent="0.3">
      <c r="B58" s="70"/>
      <c r="C58" s="71"/>
      <c r="D58" s="72"/>
      <c r="E58" s="73"/>
      <c r="F58" s="73"/>
      <c r="G58" s="57"/>
      <c r="H58" s="74"/>
      <c r="I58" s="74"/>
      <c r="J58" s="75"/>
      <c r="K58" s="29"/>
    </row>
    <row r="59" spans="2:11" x14ac:dyDescent="0.3">
      <c r="B59" s="70"/>
      <c r="C59" s="71"/>
      <c r="D59" s="72"/>
      <c r="E59" s="73"/>
      <c r="F59" s="73"/>
      <c r="G59" s="57"/>
      <c r="H59" s="74"/>
      <c r="I59" s="74"/>
      <c r="J59" s="75"/>
      <c r="K59" s="29"/>
    </row>
    <row r="60" spans="2:11" x14ac:dyDescent="0.3">
      <c r="B60" s="70"/>
      <c r="C60" s="71"/>
      <c r="D60" s="72"/>
      <c r="E60" s="73"/>
      <c r="F60" s="73"/>
      <c r="G60" s="57"/>
      <c r="H60" s="74"/>
      <c r="I60" s="74"/>
      <c r="J60" s="75"/>
      <c r="K60" s="29"/>
    </row>
    <row r="61" spans="2:11" x14ac:dyDescent="0.3">
      <c r="B61" s="70"/>
      <c r="C61" s="71"/>
      <c r="D61" s="72"/>
      <c r="E61" s="73"/>
      <c r="F61" s="73"/>
      <c r="G61" s="57"/>
      <c r="H61" s="74"/>
      <c r="I61" s="74"/>
      <c r="J61" s="75"/>
      <c r="K61" s="29"/>
    </row>
    <row r="62" spans="2:11" x14ac:dyDescent="0.3">
      <c r="B62" s="70"/>
      <c r="C62" s="71"/>
      <c r="D62" s="72"/>
      <c r="E62" s="73"/>
      <c r="F62" s="73"/>
      <c r="G62" s="57"/>
      <c r="H62" s="74"/>
      <c r="I62" s="74"/>
      <c r="J62" s="75"/>
      <c r="K62" s="29"/>
    </row>
    <row r="63" spans="2:11" x14ac:dyDescent="0.3">
      <c r="B63" s="70"/>
      <c r="C63" s="71"/>
      <c r="D63" s="72"/>
      <c r="E63" s="73"/>
      <c r="F63" s="73"/>
      <c r="G63" s="57"/>
      <c r="H63" s="74"/>
      <c r="I63" s="74"/>
      <c r="J63" s="75"/>
      <c r="K63" s="29"/>
    </row>
    <row r="64" spans="2:11" x14ac:dyDescent="0.3">
      <c r="B64" s="70"/>
      <c r="C64" s="71"/>
      <c r="D64" s="72"/>
      <c r="E64" s="73"/>
      <c r="F64" s="73"/>
      <c r="G64" s="57"/>
      <c r="H64" s="74"/>
      <c r="I64" s="74"/>
      <c r="J64" s="75"/>
      <c r="K64" s="29"/>
    </row>
    <row r="65" spans="2:11" x14ac:dyDescent="0.3">
      <c r="B65" s="70"/>
      <c r="C65" s="71"/>
      <c r="D65" s="72"/>
      <c r="E65" s="73"/>
      <c r="F65" s="73"/>
      <c r="G65" s="57"/>
      <c r="H65" s="74"/>
      <c r="I65" s="74"/>
      <c r="J65" s="75"/>
      <c r="K65" s="29"/>
    </row>
    <row r="66" spans="2:11" x14ac:dyDescent="0.3">
      <c r="B66" s="70"/>
      <c r="C66" s="71"/>
      <c r="D66" s="72"/>
      <c r="E66" s="73"/>
      <c r="F66" s="73"/>
      <c r="G66" s="57"/>
      <c r="H66" s="74"/>
      <c r="I66" s="74"/>
      <c r="J66" s="75"/>
      <c r="K66" s="29"/>
    </row>
    <row r="67" spans="2:11" x14ac:dyDescent="0.3">
      <c r="B67" s="70"/>
      <c r="C67" s="71"/>
      <c r="D67" s="72"/>
      <c r="E67" s="73"/>
      <c r="F67" s="73"/>
      <c r="G67" s="57"/>
      <c r="H67" s="74"/>
      <c r="I67" s="74"/>
      <c r="J67" s="75"/>
      <c r="K67" s="29"/>
    </row>
    <row r="68" spans="2:11" x14ac:dyDescent="0.3">
      <c r="B68" s="70"/>
      <c r="C68" s="71"/>
      <c r="D68" s="72"/>
      <c r="E68" s="73"/>
      <c r="F68" s="73"/>
      <c r="G68" s="57"/>
      <c r="H68" s="74"/>
      <c r="I68" s="74"/>
      <c r="J68" s="75"/>
      <c r="K68" s="29"/>
    </row>
    <row r="69" spans="2:11" x14ac:dyDescent="0.3">
      <c r="B69" s="70"/>
      <c r="C69" s="71"/>
      <c r="D69" s="72"/>
      <c r="E69" s="73"/>
      <c r="F69" s="73"/>
      <c r="G69" s="57"/>
      <c r="H69" s="74"/>
      <c r="I69" s="74"/>
      <c r="J69" s="75"/>
      <c r="K69" s="29"/>
    </row>
    <row r="70" spans="2:11" x14ac:dyDescent="0.3">
      <c r="B70" s="70"/>
      <c r="C70" s="71"/>
      <c r="D70" s="72"/>
      <c r="E70" s="73"/>
      <c r="F70" s="73"/>
      <c r="G70" s="57"/>
      <c r="H70" s="74"/>
      <c r="I70" s="74"/>
      <c r="J70" s="75"/>
      <c r="K70" s="29"/>
    </row>
    <row r="71" spans="2:11" x14ac:dyDescent="0.3">
      <c r="B71" s="70"/>
      <c r="C71" s="71"/>
      <c r="D71" s="72"/>
      <c r="E71" s="73"/>
      <c r="F71" s="73"/>
      <c r="G71" s="57"/>
      <c r="H71" s="74"/>
      <c r="I71" s="74"/>
      <c r="J71" s="75"/>
      <c r="K71" s="29"/>
    </row>
    <row r="72" spans="2:11" x14ac:dyDescent="0.3">
      <c r="B72" s="70"/>
      <c r="C72" s="71"/>
      <c r="D72" s="72"/>
      <c r="E72" s="73"/>
      <c r="F72" s="73"/>
      <c r="G72" s="57"/>
      <c r="H72" s="74"/>
      <c r="I72" s="74"/>
      <c r="J72" s="75"/>
      <c r="K72" s="29"/>
    </row>
    <row r="73" spans="2:11" x14ac:dyDescent="0.3">
      <c r="B73" s="70"/>
      <c r="C73" s="71"/>
      <c r="D73" s="72"/>
      <c r="E73" s="73"/>
      <c r="F73" s="73"/>
      <c r="G73" s="57"/>
      <c r="H73" s="74"/>
      <c r="I73" s="74"/>
      <c r="J73" s="75"/>
      <c r="K73" s="29"/>
    </row>
    <row r="74" spans="2:11" x14ac:dyDescent="0.3">
      <c r="B74" s="70"/>
      <c r="C74" s="71"/>
      <c r="D74" s="72"/>
      <c r="E74" s="73"/>
      <c r="F74" s="73"/>
      <c r="G74" s="57"/>
      <c r="H74" s="74"/>
      <c r="I74" s="74"/>
      <c r="J74" s="75"/>
      <c r="K74" s="29"/>
    </row>
    <row r="75" spans="2:11" x14ac:dyDescent="0.3">
      <c r="B75" s="70"/>
      <c r="C75" s="71"/>
      <c r="D75" s="72"/>
      <c r="E75" s="73"/>
      <c r="F75" s="73"/>
      <c r="G75" s="57"/>
      <c r="H75" s="74"/>
      <c r="I75" s="74"/>
      <c r="J75" s="75"/>
      <c r="K75" s="29"/>
    </row>
    <row r="76" spans="2:11" x14ac:dyDescent="0.3">
      <c r="B76" s="70"/>
      <c r="C76" s="71"/>
      <c r="D76" s="72"/>
      <c r="E76" s="73"/>
      <c r="F76" s="73"/>
      <c r="G76" s="57"/>
      <c r="H76" s="74"/>
      <c r="I76" s="74"/>
      <c r="J76" s="75"/>
      <c r="K76" s="29"/>
    </row>
    <row r="77" spans="2:11" x14ac:dyDescent="0.3">
      <c r="B77" s="70"/>
      <c r="C77" s="71"/>
      <c r="D77" s="72"/>
      <c r="E77" s="73"/>
      <c r="F77" s="73"/>
      <c r="G77" s="57"/>
      <c r="H77" s="74"/>
      <c r="I77" s="74"/>
      <c r="J77" s="75"/>
      <c r="K77" s="29"/>
    </row>
    <row r="78" spans="2:11" x14ac:dyDescent="0.3">
      <c r="B78" s="70"/>
      <c r="C78" s="71"/>
      <c r="D78" s="72"/>
      <c r="E78" s="73"/>
      <c r="F78" s="73"/>
      <c r="G78" s="57"/>
      <c r="H78" s="74"/>
      <c r="I78" s="74"/>
      <c r="J78" s="75"/>
      <c r="K78" s="29"/>
    </row>
    <row r="79" spans="2:11" x14ac:dyDescent="0.3">
      <c r="B79" s="70"/>
      <c r="C79" s="71"/>
      <c r="D79" s="72"/>
      <c r="E79" s="73"/>
      <c r="F79" s="73"/>
      <c r="G79" s="57"/>
      <c r="H79" s="74"/>
      <c r="I79" s="74"/>
      <c r="J79" s="75"/>
      <c r="K79" s="29"/>
    </row>
    <row r="80" spans="2:11" x14ac:dyDescent="0.3">
      <c r="B80" s="70"/>
      <c r="C80" s="71"/>
      <c r="D80" s="72"/>
      <c r="E80" s="73"/>
      <c r="F80" s="73"/>
      <c r="G80" s="57"/>
      <c r="H80" s="74"/>
      <c r="I80" s="74"/>
      <c r="J80" s="75"/>
      <c r="K80" s="29"/>
    </row>
    <row r="81" spans="2:11" x14ac:dyDescent="0.3">
      <c r="B81" s="70"/>
      <c r="C81" s="71"/>
      <c r="D81" s="72"/>
      <c r="E81" s="73"/>
      <c r="F81" s="73"/>
      <c r="G81" s="57"/>
      <c r="H81" s="74"/>
      <c r="I81" s="74"/>
      <c r="J81" s="75"/>
      <c r="K81" s="29"/>
    </row>
    <row r="82" spans="2:11" x14ac:dyDescent="0.3">
      <c r="B82" s="70"/>
      <c r="C82" s="71"/>
      <c r="D82" s="72"/>
      <c r="E82" s="73"/>
      <c r="F82" s="73"/>
      <c r="G82" s="57"/>
      <c r="H82" s="74"/>
      <c r="I82" s="74"/>
      <c r="J82" s="75"/>
      <c r="K82" s="29"/>
    </row>
    <row r="83" spans="2:11" x14ac:dyDescent="0.3">
      <c r="B83" s="70"/>
      <c r="C83" s="71"/>
      <c r="D83" s="72"/>
      <c r="E83" s="73"/>
      <c r="F83" s="73"/>
      <c r="G83" s="57"/>
      <c r="H83" s="74"/>
      <c r="I83" s="74"/>
      <c r="J83" s="75"/>
      <c r="K83" s="29"/>
    </row>
    <row r="84" spans="2:11" x14ac:dyDescent="0.3">
      <c r="B84" s="70"/>
      <c r="C84" s="71"/>
      <c r="D84" s="72"/>
      <c r="E84" s="73"/>
      <c r="F84" s="73"/>
      <c r="G84" s="57"/>
      <c r="H84" s="74"/>
      <c r="I84" s="74"/>
      <c r="J84" s="75"/>
      <c r="K84" s="29"/>
    </row>
    <row r="85" spans="2:11" x14ac:dyDescent="0.3">
      <c r="B85" s="70"/>
      <c r="C85" s="71"/>
      <c r="D85" s="72"/>
      <c r="E85" s="73"/>
      <c r="F85" s="73"/>
      <c r="G85" s="57"/>
      <c r="H85" s="74"/>
      <c r="I85" s="74"/>
      <c r="J85" s="75"/>
      <c r="K85" s="29"/>
    </row>
    <row r="86" spans="2:11" x14ac:dyDescent="0.3">
      <c r="B86" s="70"/>
      <c r="C86" s="71"/>
      <c r="D86" s="72"/>
      <c r="E86" s="73"/>
      <c r="F86" s="73"/>
      <c r="G86" s="57"/>
      <c r="H86" s="74"/>
      <c r="I86" s="74"/>
      <c r="J86" s="75"/>
      <c r="K86" s="29"/>
    </row>
    <row r="87" spans="2:11" x14ac:dyDescent="0.3">
      <c r="B87" s="70"/>
      <c r="C87" s="71"/>
      <c r="D87" s="72"/>
      <c r="E87" s="73"/>
      <c r="F87" s="73"/>
      <c r="G87" s="57"/>
      <c r="H87" s="74"/>
      <c r="I87" s="74"/>
      <c r="J87" s="75"/>
      <c r="K87" s="29"/>
    </row>
    <row r="88" spans="2:11" x14ac:dyDescent="0.3">
      <c r="B88" s="70"/>
      <c r="C88" s="71"/>
      <c r="D88" s="72"/>
      <c r="E88" s="73"/>
      <c r="F88" s="73"/>
      <c r="G88" s="57"/>
      <c r="H88" s="74"/>
      <c r="I88" s="74"/>
      <c r="J88" s="75"/>
      <c r="K88" s="29"/>
    </row>
    <row r="89" spans="2:11" x14ac:dyDescent="0.3">
      <c r="B89" s="70"/>
      <c r="C89" s="71"/>
      <c r="D89" s="72"/>
      <c r="E89" s="73"/>
      <c r="F89" s="73"/>
      <c r="G89" s="57"/>
      <c r="H89" s="74"/>
      <c r="I89" s="74"/>
      <c r="J89" s="75"/>
      <c r="K89" s="29"/>
    </row>
    <row r="90" spans="2:11" x14ac:dyDescent="0.3">
      <c r="B90" s="70"/>
      <c r="C90" s="71"/>
      <c r="D90" s="72"/>
      <c r="E90" s="73"/>
      <c r="F90" s="73"/>
      <c r="G90" s="57"/>
      <c r="H90" s="74"/>
      <c r="I90" s="74"/>
      <c r="J90" s="75"/>
      <c r="K90" s="29"/>
    </row>
    <row r="91" spans="2:11" x14ac:dyDescent="0.3">
      <c r="B91" s="70"/>
      <c r="C91" s="71"/>
      <c r="D91" s="72"/>
      <c r="E91" s="73"/>
      <c r="F91" s="73"/>
      <c r="G91" s="57"/>
      <c r="H91" s="74"/>
      <c r="I91" s="74"/>
      <c r="J91" s="75"/>
      <c r="K91" s="29"/>
    </row>
    <row r="92" spans="2:11" x14ac:dyDescent="0.3">
      <c r="B92" s="70"/>
      <c r="C92" s="71"/>
      <c r="D92" s="72"/>
      <c r="E92" s="73"/>
      <c r="F92" s="73"/>
      <c r="G92" s="57"/>
      <c r="H92" s="74"/>
      <c r="I92" s="74"/>
      <c r="J92" s="75"/>
      <c r="K92" s="29"/>
    </row>
    <row r="93" spans="2:11" x14ac:dyDescent="0.3">
      <c r="B93" s="70"/>
      <c r="C93" s="71"/>
      <c r="D93" s="72"/>
      <c r="E93" s="73"/>
      <c r="F93" s="73"/>
      <c r="G93" s="57"/>
      <c r="H93" s="74"/>
      <c r="I93" s="74"/>
      <c r="J93" s="75"/>
      <c r="K93" s="29"/>
    </row>
    <row r="94" spans="2:11" x14ac:dyDescent="0.3">
      <c r="B94" s="70"/>
      <c r="C94" s="71"/>
      <c r="D94" s="72"/>
      <c r="E94" s="73"/>
      <c r="F94" s="73"/>
      <c r="G94" s="57"/>
      <c r="H94" s="74"/>
      <c r="I94" s="74"/>
      <c r="J94" s="75"/>
      <c r="K94" s="29"/>
    </row>
    <row r="95" spans="2:11" x14ac:dyDescent="0.3">
      <c r="B95" s="70"/>
      <c r="C95" s="71"/>
      <c r="D95" s="72"/>
      <c r="E95" s="73"/>
      <c r="F95" s="73"/>
      <c r="G95" s="57"/>
      <c r="H95" s="74"/>
      <c r="I95" s="74"/>
      <c r="J95" s="75"/>
      <c r="K95" s="29"/>
    </row>
    <row r="96" spans="2:11" x14ac:dyDescent="0.3">
      <c r="B96" s="70"/>
      <c r="C96" s="71"/>
      <c r="D96" s="72"/>
      <c r="E96" s="73"/>
      <c r="F96" s="73"/>
      <c r="G96" s="57"/>
      <c r="H96" s="74"/>
      <c r="I96" s="74"/>
      <c r="J96" s="75"/>
      <c r="K96" s="29"/>
    </row>
    <row r="97" spans="2:11" x14ac:dyDescent="0.3">
      <c r="B97" s="70"/>
      <c r="C97" s="71"/>
      <c r="D97" s="72"/>
      <c r="E97" s="73"/>
      <c r="F97" s="73"/>
      <c r="G97" s="57"/>
      <c r="H97" s="74"/>
      <c r="I97" s="74"/>
      <c r="J97" s="75"/>
      <c r="K97" s="29"/>
    </row>
    <row r="98" spans="2:11" x14ac:dyDescent="0.3">
      <c r="B98" s="70"/>
      <c r="C98" s="71"/>
      <c r="D98" s="72"/>
      <c r="E98" s="73"/>
      <c r="F98" s="73"/>
      <c r="G98" s="57"/>
      <c r="H98" s="74"/>
      <c r="I98" s="74"/>
      <c r="J98" s="75"/>
      <c r="K98" s="29"/>
    </row>
    <row r="99" spans="2:11" x14ac:dyDescent="0.3">
      <c r="B99" s="70"/>
      <c r="C99" s="71"/>
      <c r="D99" s="72"/>
      <c r="E99" s="73"/>
      <c r="F99" s="73"/>
      <c r="G99" s="57"/>
      <c r="H99" s="74"/>
      <c r="I99" s="74"/>
      <c r="J99" s="75"/>
      <c r="K99" s="29"/>
    </row>
    <row r="100" spans="2:11" x14ac:dyDescent="0.3">
      <c r="B100" s="70"/>
      <c r="C100" s="71"/>
      <c r="D100" s="72"/>
      <c r="E100" s="73"/>
      <c r="F100" s="73"/>
      <c r="G100" s="57"/>
      <c r="H100" s="74"/>
      <c r="I100" s="74"/>
      <c r="J100" s="75"/>
      <c r="K100" s="29"/>
    </row>
    <row r="101" spans="2:11" x14ac:dyDescent="0.3">
      <c r="B101" s="70"/>
      <c r="C101" s="71"/>
      <c r="D101" s="72"/>
      <c r="E101" s="73"/>
      <c r="F101" s="73"/>
      <c r="G101" s="57"/>
      <c r="H101" s="74"/>
      <c r="I101" s="74"/>
      <c r="J101" s="75"/>
      <c r="K101" s="29"/>
    </row>
    <row r="102" spans="2:11" x14ac:dyDescent="0.3">
      <c r="B102" s="70"/>
      <c r="C102" s="71"/>
      <c r="D102" s="72"/>
      <c r="E102" s="73"/>
      <c r="F102" s="73"/>
      <c r="G102" s="57"/>
      <c r="H102" s="74"/>
      <c r="I102" s="74"/>
      <c r="J102" s="75"/>
      <c r="K102" s="29"/>
    </row>
    <row r="103" spans="2:11" x14ac:dyDescent="0.3">
      <c r="B103" s="70"/>
      <c r="C103" s="71"/>
      <c r="D103" s="72"/>
      <c r="E103" s="73"/>
      <c r="F103" s="73"/>
      <c r="G103" s="57"/>
      <c r="H103" s="74"/>
      <c r="I103" s="74"/>
      <c r="J103" s="75"/>
      <c r="K103" s="29"/>
    </row>
    <row r="104" spans="2:11" x14ac:dyDescent="0.3">
      <c r="B104" s="70"/>
      <c r="C104" s="71"/>
      <c r="D104" s="72"/>
      <c r="E104" s="73"/>
      <c r="F104" s="73"/>
      <c r="G104" s="57"/>
      <c r="H104" s="74"/>
      <c r="I104" s="74"/>
      <c r="J104" s="75"/>
      <c r="K104" s="29"/>
    </row>
    <row r="105" spans="2:11" x14ac:dyDescent="0.3">
      <c r="B105" s="70"/>
      <c r="C105" s="71"/>
      <c r="D105" s="72"/>
      <c r="E105" s="73"/>
      <c r="F105" s="73"/>
      <c r="G105" s="57"/>
      <c r="H105" s="74"/>
      <c r="I105" s="74"/>
      <c r="J105" s="75"/>
      <c r="K105" s="29"/>
    </row>
    <row r="106" spans="2:11" x14ac:dyDescent="0.3">
      <c r="B106" s="70"/>
      <c r="C106" s="71"/>
      <c r="D106" s="72"/>
      <c r="E106" s="73"/>
      <c r="F106" s="73"/>
      <c r="G106" s="57"/>
      <c r="H106" s="74"/>
      <c r="I106" s="74"/>
      <c r="J106" s="75"/>
      <c r="K106" s="29"/>
    </row>
    <row r="107" spans="2:11" x14ac:dyDescent="0.3">
      <c r="B107" s="70"/>
      <c r="C107" s="71"/>
      <c r="D107" s="72"/>
      <c r="E107" s="73"/>
      <c r="F107" s="73"/>
      <c r="G107" s="57"/>
      <c r="H107" s="74"/>
      <c r="I107" s="74"/>
      <c r="J107" s="75"/>
      <c r="K107" s="29"/>
    </row>
    <row r="108" spans="2:11" x14ac:dyDescent="0.3">
      <c r="B108" s="70"/>
      <c r="C108" s="71"/>
      <c r="D108" s="72"/>
      <c r="E108" s="73"/>
      <c r="F108" s="73"/>
      <c r="G108" s="57"/>
      <c r="H108" s="74"/>
      <c r="I108" s="74"/>
      <c r="J108" s="75"/>
      <c r="K108" s="29"/>
    </row>
    <row r="109" spans="2:11" x14ac:dyDescent="0.3">
      <c r="B109" s="70"/>
      <c r="C109" s="71"/>
      <c r="D109" s="72"/>
      <c r="E109" s="73"/>
      <c r="F109" s="73"/>
      <c r="G109" s="57"/>
      <c r="H109" s="74"/>
      <c r="I109" s="74"/>
      <c r="J109" s="75"/>
      <c r="K109" s="29"/>
    </row>
    <row r="110" spans="2:11" x14ac:dyDescent="0.3">
      <c r="B110" s="70"/>
      <c r="C110" s="71"/>
      <c r="D110" s="72"/>
      <c r="E110" s="73"/>
      <c r="F110" s="73"/>
      <c r="G110" s="57"/>
      <c r="H110" s="74"/>
      <c r="I110" s="74"/>
      <c r="J110" s="75"/>
      <c r="K110" s="29"/>
    </row>
    <row r="111" spans="2:11" x14ac:dyDescent="0.3">
      <c r="B111" s="70"/>
      <c r="C111" s="71"/>
      <c r="D111" s="72"/>
      <c r="E111" s="73"/>
      <c r="F111" s="73"/>
      <c r="G111" s="57"/>
      <c r="H111" s="74"/>
      <c r="I111" s="74"/>
      <c r="J111" s="75"/>
      <c r="K111" s="29"/>
    </row>
    <row r="112" spans="2:11" x14ac:dyDescent="0.3">
      <c r="B112" s="70"/>
      <c r="C112" s="71"/>
      <c r="D112" s="72"/>
      <c r="E112" s="73"/>
      <c r="F112" s="73"/>
      <c r="G112" s="57"/>
      <c r="H112" s="74"/>
      <c r="I112" s="74"/>
      <c r="J112" s="75"/>
      <c r="K112" s="29"/>
    </row>
    <row r="113" spans="2:11" x14ac:dyDescent="0.3">
      <c r="B113" s="70"/>
      <c r="C113" s="71"/>
      <c r="D113" s="72"/>
      <c r="E113" s="73"/>
      <c r="F113" s="73"/>
      <c r="G113" s="57"/>
      <c r="H113" s="74"/>
      <c r="I113" s="74"/>
      <c r="J113" s="75"/>
      <c r="K113" s="29"/>
    </row>
    <row r="114" spans="2:11" x14ac:dyDescent="0.3">
      <c r="B114" s="70"/>
      <c r="C114" s="71"/>
      <c r="D114" s="72"/>
      <c r="E114" s="73"/>
      <c r="F114" s="73"/>
      <c r="G114" s="57"/>
      <c r="H114" s="74"/>
      <c r="I114" s="74"/>
      <c r="J114" s="75"/>
      <c r="K114" s="29"/>
    </row>
    <row r="115" spans="2:11" x14ac:dyDescent="0.3">
      <c r="B115" s="70"/>
      <c r="C115" s="71"/>
      <c r="D115" s="72"/>
      <c r="E115" s="73"/>
      <c r="F115" s="73"/>
      <c r="G115" s="57"/>
      <c r="H115" s="74"/>
      <c r="I115" s="74"/>
      <c r="J115" s="75"/>
      <c r="K115" s="29"/>
    </row>
    <row r="116" spans="2:11" x14ac:dyDescent="0.3">
      <c r="B116" s="70"/>
      <c r="C116" s="71"/>
      <c r="D116" s="72"/>
      <c r="E116" s="73"/>
      <c r="F116" s="73"/>
      <c r="G116" s="57"/>
      <c r="H116" s="74"/>
      <c r="I116" s="74"/>
      <c r="J116" s="75"/>
      <c r="K116" s="29"/>
    </row>
    <row r="117" spans="2:11" x14ac:dyDescent="0.3">
      <c r="B117" s="70"/>
      <c r="C117" s="71"/>
      <c r="D117" s="72"/>
      <c r="E117" s="73"/>
      <c r="F117" s="73"/>
      <c r="G117" s="57"/>
      <c r="H117" s="74"/>
      <c r="I117" s="74"/>
      <c r="J117" s="75"/>
      <c r="K117" s="29"/>
    </row>
    <row r="118" spans="2:11" x14ac:dyDescent="0.3">
      <c r="B118" s="70"/>
      <c r="C118" s="71"/>
      <c r="D118" s="72"/>
      <c r="E118" s="73"/>
      <c r="F118" s="73"/>
      <c r="G118" s="57"/>
      <c r="H118" s="74"/>
      <c r="I118" s="74"/>
      <c r="J118" s="75"/>
      <c r="K118" s="29"/>
    </row>
    <row r="119" spans="2:11" x14ac:dyDescent="0.3">
      <c r="B119" s="70"/>
      <c r="C119" s="71"/>
      <c r="D119" s="72"/>
      <c r="E119" s="73"/>
      <c r="F119" s="73"/>
      <c r="G119" s="57"/>
      <c r="H119" s="74"/>
      <c r="I119" s="74"/>
      <c r="J119" s="75"/>
      <c r="K119" s="29"/>
    </row>
    <row r="120" spans="2:11" x14ac:dyDescent="0.3">
      <c r="B120" s="70"/>
      <c r="C120" s="71"/>
      <c r="D120" s="72"/>
      <c r="E120" s="73"/>
      <c r="F120" s="73"/>
      <c r="G120" s="57"/>
      <c r="H120" s="74"/>
      <c r="I120" s="74"/>
      <c r="J120" s="75"/>
      <c r="K120" s="29"/>
    </row>
    <row r="121" spans="2:11" x14ac:dyDescent="0.3">
      <c r="B121" s="70"/>
      <c r="C121" s="71"/>
      <c r="D121" s="72"/>
      <c r="E121" s="73"/>
      <c r="F121" s="73"/>
      <c r="G121" s="57"/>
      <c r="H121" s="74"/>
      <c r="I121" s="74"/>
      <c r="J121" s="75"/>
      <c r="K121" s="29"/>
    </row>
    <row r="122" spans="2:11" x14ac:dyDescent="0.3">
      <c r="B122" s="70"/>
      <c r="C122" s="71"/>
      <c r="D122" s="72"/>
      <c r="E122" s="73"/>
      <c r="F122" s="73"/>
      <c r="G122" s="57"/>
      <c r="H122" s="74"/>
      <c r="I122" s="74"/>
      <c r="J122" s="75"/>
      <c r="K122" s="29"/>
    </row>
    <row r="123" spans="2:11" x14ac:dyDescent="0.3">
      <c r="B123" s="70"/>
      <c r="C123" s="71"/>
      <c r="D123" s="72"/>
      <c r="E123" s="73"/>
      <c r="F123" s="73"/>
      <c r="G123" s="57"/>
      <c r="H123" s="74"/>
      <c r="I123" s="74"/>
      <c r="J123" s="75"/>
      <c r="K123" s="29"/>
    </row>
    <row r="124" spans="2:11" x14ac:dyDescent="0.3">
      <c r="B124" s="70"/>
      <c r="C124" s="71"/>
      <c r="D124" s="72"/>
      <c r="E124" s="73"/>
      <c r="F124" s="73"/>
      <c r="G124" s="57"/>
      <c r="H124" s="74"/>
      <c r="I124" s="74"/>
      <c r="J124" s="75"/>
      <c r="K124" s="29"/>
    </row>
    <row r="125" spans="2:11" x14ac:dyDescent="0.3">
      <c r="B125" s="70"/>
      <c r="C125" s="71"/>
      <c r="D125" s="72"/>
      <c r="E125" s="73"/>
      <c r="F125" s="73"/>
      <c r="G125" s="57"/>
      <c r="H125" s="74"/>
      <c r="I125" s="74"/>
      <c r="J125" s="75"/>
      <c r="K125" s="29"/>
    </row>
    <row r="126" spans="2:11" x14ac:dyDescent="0.3">
      <c r="B126" s="70"/>
      <c r="C126" s="71"/>
      <c r="D126" s="72"/>
      <c r="E126" s="73"/>
      <c r="F126" s="73"/>
      <c r="G126" s="57"/>
      <c r="H126" s="74"/>
      <c r="I126" s="74"/>
      <c r="J126" s="75"/>
      <c r="K126" s="29"/>
    </row>
    <row r="127" spans="2:11" x14ac:dyDescent="0.3">
      <c r="B127" s="70"/>
      <c r="C127" s="71"/>
      <c r="D127" s="72"/>
      <c r="E127" s="73"/>
      <c r="F127" s="73"/>
      <c r="G127" s="57"/>
      <c r="H127" s="74"/>
      <c r="I127" s="74"/>
      <c r="J127" s="75"/>
      <c r="K127" s="29"/>
    </row>
    <row r="128" spans="2:11" x14ac:dyDescent="0.3">
      <c r="B128" s="70"/>
      <c r="C128" s="71"/>
      <c r="D128" s="72"/>
      <c r="E128" s="73"/>
      <c r="F128" s="73"/>
      <c r="G128" s="57"/>
      <c r="H128" s="74"/>
      <c r="I128" s="74"/>
      <c r="J128" s="75"/>
      <c r="K128" s="29"/>
    </row>
    <row r="129" spans="2:11" x14ac:dyDescent="0.3">
      <c r="B129" s="70"/>
      <c r="C129" s="71"/>
      <c r="D129" s="72"/>
      <c r="E129" s="73"/>
      <c r="F129" s="73"/>
      <c r="G129" s="57"/>
      <c r="H129" s="74"/>
      <c r="I129" s="74"/>
      <c r="J129" s="75"/>
      <c r="K129" s="29"/>
    </row>
    <row r="130" spans="2:11" x14ac:dyDescent="0.3">
      <c r="B130" s="70"/>
      <c r="C130" s="71"/>
      <c r="D130" s="72"/>
      <c r="E130" s="73"/>
      <c r="F130" s="73"/>
      <c r="G130" s="57"/>
      <c r="H130" s="74"/>
      <c r="I130" s="74"/>
      <c r="J130" s="75"/>
      <c r="K130" s="29"/>
    </row>
    <row r="131" spans="2:11" x14ac:dyDescent="0.3">
      <c r="B131" s="70"/>
      <c r="C131" s="71"/>
      <c r="D131" s="72"/>
      <c r="E131" s="73"/>
      <c r="F131" s="73"/>
      <c r="G131" s="57"/>
      <c r="H131" s="74"/>
      <c r="I131" s="74"/>
      <c r="J131" s="75"/>
      <c r="K131" s="29"/>
    </row>
    <row r="132" spans="2:11" x14ac:dyDescent="0.3">
      <c r="B132" s="70"/>
      <c r="C132" s="71"/>
      <c r="D132" s="72"/>
      <c r="E132" s="73"/>
      <c r="F132" s="73"/>
      <c r="G132" s="57"/>
      <c r="H132" s="74"/>
      <c r="I132" s="74"/>
      <c r="J132" s="75"/>
      <c r="K132" s="29"/>
    </row>
    <row r="133" spans="2:11" x14ac:dyDescent="0.3">
      <c r="B133" s="70"/>
      <c r="C133" s="71"/>
      <c r="D133" s="72"/>
      <c r="E133" s="73"/>
      <c r="F133" s="73"/>
      <c r="G133" s="57"/>
      <c r="H133" s="74"/>
      <c r="I133" s="74"/>
      <c r="J133" s="75"/>
      <c r="K133" s="29"/>
    </row>
    <row r="134" spans="2:11" x14ac:dyDescent="0.3">
      <c r="B134" s="70"/>
      <c r="C134" s="71"/>
      <c r="D134" s="72"/>
      <c r="E134" s="73"/>
      <c r="F134" s="73"/>
      <c r="G134" s="57"/>
      <c r="H134" s="74"/>
      <c r="I134" s="74"/>
      <c r="J134" s="75"/>
      <c r="K134" s="29"/>
    </row>
    <row r="135" spans="2:11" x14ac:dyDescent="0.3">
      <c r="B135" s="70"/>
      <c r="C135" s="71"/>
      <c r="D135" s="72"/>
      <c r="E135" s="73"/>
      <c r="F135" s="73"/>
      <c r="G135" s="57"/>
      <c r="H135" s="74"/>
      <c r="I135" s="74"/>
      <c r="J135" s="75"/>
      <c r="K135" s="29"/>
    </row>
    <row r="136" spans="2:11" x14ac:dyDescent="0.3">
      <c r="B136" s="70"/>
      <c r="C136" s="71"/>
      <c r="D136" s="72"/>
      <c r="E136" s="73"/>
      <c r="F136" s="73"/>
      <c r="G136" s="57"/>
      <c r="H136" s="74"/>
      <c r="I136" s="74"/>
      <c r="J136" s="75"/>
      <c r="K136" s="29"/>
    </row>
  </sheetData>
  <sheetProtection formatCells="0" formatColumns="0" formatRows="0" sort="0"/>
  <phoneticPr fontId="17" type="noConversion"/>
  <dataValidations count="1">
    <dataValidation showInputMessage="1" showErrorMessage="1" sqref="J12 J21:J22" xr:uid="{00000000-0002-0000-0200-000000000000}"/>
  </dataValidation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3">
        <x14:dataValidation type="list" showInputMessage="1" showErrorMessage="1" xr:uid="{00000000-0002-0000-0200-000001000000}">
          <x14:formula1>
            <xm:f>Tabelle2!$C$2:$C$3</xm:f>
          </x14:formula1>
          <xm:sqref>J61:J118</xm:sqref>
        </x14:dataValidation>
        <x14:dataValidation type="list" showInputMessage="1" showErrorMessage="1" xr:uid="{00000000-0002-0000-0200-000002000000}">
          <x14:formula1>
            <xm:f>'C:\Users\b.buxbaum\Desktop\C:\Users\m.guggenthaler\Dropbox\FS_KFK\01_KFKs\02_Umfang_OK\MV_geschickt\BPuE\[BPUE01_V3_SW.xlsx]Tabelle2'!#REF!</xm:f>
          </x14:formula1>
          <xm:sqref>J8:J11 J13:J20 J23:J60</xm:sqref>
        </x14:dataValidation>
        <x14:dataValidation type="list" showInputMessage="1" showErrorMessage="1" xr:uid="{00000000-0002-0000-0200-000003000000}">
          <x14:formula1>
            <xm:f>'C:\Users\b.buxbaum\Desktop\C:\Users\s.wadispointner\Dropbox\FS_KFK\01_KFKs\02_Umfang_OK\BPUE01\[BPUE01_V7.4_VK_MB.xlsx]Tabelle2'!#REF!</xm:f>
          </x14:formula1>
          <xm:sqref>J2:J7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9"/>
  <sheetViews>
    <sheetView workbookViewId="0">
      <selection activeCell="G24" sqref="G24"/>
    </sheetView>
  </sheetViews>
  <sheetFormatPr baseColWidth="10" defaultColWidth="11.44140625" defaultRowHeight="14.4" x14ac:dyDescent="0.3"/>
  <cols>
    <col min="2" max="2" width="20.77734375" bestFit="1" customWidth="1"/>
  </cols>
  <sheetData>
    <row r="1" spans="1:5" x14ac:dyDescent="0.3">
      <c r="A1" t="s">
        <v>26</v>
      </c>
      <c r="C1" t="s">
        <v>40</v>
      </c>
    </row>
    <row r="3" spans="1:5" x14ac:dyDescent="0.3">
      <c r="A3" t="s">
        <v>33</v>
      </c>
      <c r="C3" t="s">
        <v>41</v>
      </c>
    </row>
    <row r="4" spans="1:5" x14ac:dyDescent="0.3">
      <c r="A4" t="s">
        <v>34</v>
      </c>
      <c r="C4" t="s">
        <v>42</v>
      </c>
    </row>
    <row r="5" spans="1:5" x14ac:dyDescent="0.3">
      <c r="A5" t="s">
        <v>35</v>
      </c>
    </row>
    <row r="7" spans="1:5" x14ac:dyDescent="0.3">
      <c r="B7" t="s">
        <v>43</v>
      </c>
      <c r="C7" t="s">
        <v>44</v>
      </c>
      <c r="D7" t="s">
        <v>45</v>
      </c>
      <c r="E7" t="s">
        <v>46</v>
      </c>
    </row>
    <row r="8" spans="1:5" x14ac:dyDescent="0.3">
      <c r="A8">
        <v>3</v>
      </c>
      <c r="B8" s="16">
        <f>SUM(C8:E8)</f>
        <v>63</v>
      </c>
      <c r="C8" s="17">
        <v>27</v>
      </c>
      <c r="D8" s="17">
        <v>18</v>
      </c>
      <c r="E8" s="17">
        <v>18</v>
      </c>
    </row>
    <row r="9" spans="1:5" x14ac:dyDescent="0.3">
      <c r="A9">
        <v>4</v>
      </c>
      <c r="B9" s="16">
        <f t="shared" ref="B9:B17" si="0">SUM(C9:E9)</f>
        <v>11</v>
      </c>
      <c r="C9" s="17">
        <v>5</v>
      </c>
      <c r="D9" s="17">
        <v>3</v>
      </c>
      <c r="E9" s="17">
        <v>3</v>
      </c>
    </row>
    <row r="10" spans="1:5" x14ac:dyDescent="0.3">
      <c r="A10">
        <v>5</v>
      </c>
      <c r="B10" s="16">
        <f t="shared" si="0"/>
        <v>10</v>
      </c>
      <c r="C10" s="17">
        <v>4</v>
      </c>
      <c r="D10" s="17">
        <v>3</v>
      </c>
      <c r="E10" s="17">
        <v>3</v>
      </c>
    </row>
    <row r="11" spans="1:5" x14ac:dyDescent="0.3">
      <c r="A11">
        <v>6</v>
      </c>
      <c r="B11" s="16">
        <f t="shared" si="0"/>
        <v>7</v>
      </c>
      <c r="C11" s="17">
        <v>3</v>
      </c>
      <c r="D11" s="17">
        <v>2</v>
      </c>
      <c r="E11" s="17">
        <v>2</v>
      </c>
    </row>
    <row r="12" spans="1:5" x14ac:dyDescent="0.3">
      <c r="A12">
        <v>7</v>
      </c>
      <c r="B12" s="48">
        <f t="shared" si="0"/>
        <v>7</v>
      </c>
      <c r="C12" s="49">
        <v>3</v>
      </c>
      <c r="D12" s="49">
        <v>2</v>
      </c>
      <c r="E12" s="49">
        <v>2</v>
      </c>
    </row>
    <row r="13" spans="1:5" x14ac:dyDescent="0.3">
      <c r="A13">
        <v>8</v>
      </c>
      <c r="B13" s="16">
        <f t="shared" si="0"/>
        <v>25</v>
      </c>
      <c r="C13" s="17">
        <v>11</v>
      </c>
      <c r="D13" s="17">
        <v>7</v>
      </c>
      <c r="E13" s="17">
        <v>7</v>
      </c>
    </row>
    <row r="14" spans="1:5" x14ac:dyDescent="0.3">
      <c r="A14">
        <v>9</v>
      </c>
      <c r="B14" s="16">
        <f t="shared" si="0"/>
        <v>21</v>
      </c>
      <c r="C14" s="17">
        <v>9</v>
      </c>
      <c r="D14" s="17">
        <v>6</v>
      </c>
      <c r="E14" s="17">
        <v>6</v>
      </c>
    </row>
    <row r="15" spans="1:5" x14ac:dyDescent="0.3">
      <c r="A15">
        <v>10</v>
      </c>
      <c r="B15" s="16">
        <f t="shared" si="0"/>
        <v>21</v>
      </c>
      <c r="C15" s="17">
        <v>9</v>
      </c>
      <c r="D15" s="17">
        <v>6</v>
      </c>
      <c r="E15" s="17">
        <v>6</v>
      </c>
    </row>
    <row r="16" spans="1:5" x14ac:dyDescent="0.3">
      <c r="A16">
        <v>11</v>
      </c>
      <c r="B16" s="16">
        <f t="shared" si="0"/>
        <v>18</v>
      </c>
      <c r="C16" s="17">
        <v>8</v>
      </c>
      <c r="D16" s="17">
        <v>5</v>
      </c>
      <c r="E16" s="17">
        <v>5</v>
      </c>
    </row>
    <row r="17" spans="1:5" x14ac:dyDescent="0.3">
      <c r="A17">
        <v>12</v>
      </c>
      <c r="B17" s="18">
        <f t="shared" si="0"/>
        <v>17</v>
      </c>
      <c r="C17" s="19">
        <v>7</v>
      </c>
      <c r="D17" s="19">
        <v>5</v>
      </c>
      <c r="E17" s="19">
        <v>5</v>
      </c>
    </row>
    <row r="19" spans="1:5" x14ac:dyDescent="0.3">
      <c r="B19" t="s">
        <v>47</v>
      </c>
      <c r="C19" t="s">
        <v>48</v>
      </c>
      <c r="D19" t="s">
        <v>49</v>
      </c>
      <c r="E19" t="s">
        <v>50</v>
      </c>
    </row>
    <row r="20" spans="1:5" x14ac:dyDescent="0.3">
      <c r="A20">
        <v>3</v>
      </c>
      <c r="B20" s="20">
        <f>SUM(C20:E20)</f>
        <v>39</v>
      </c>
      <c r="C20" s="17">
        <v>13</v>
      </c>
      <c r="D20" s="17">
        <v>13</v>
      </c>
      <c r="E20" s="17">
        <v>13</v>
      </c>
    </row>
    <row r="21" spans="1:5" x14ac:dyDescent="0.3">
      <c r="A21">
        <v>4</v>
      </c>
      <c r="B21" s="20">
        <f t="shared" ref="B21:B29" si="1">SUM(C21:E21)</f>
        <v>6</v>
      </c>
      <c r="C21" s="17">
        <v>2</v>
      </c>
      <c r="D21" s="17">
        <v>2</v>
      </c>
      <c r="E21" s="17">
        <v>2</v>
      </c>
    </row>
    <row r="22" spans="1:5" x14ac:dyDescent="0.3">
      <c r="A22">
        <v>5</v>
      </c>
      <c r="B22" s="20">
        <f t="shared" si="1"/>
        <v>6</v>
      </c>
      <c r="C22" s="17">
        <v>2</v>
      </c>
      <c r="D22" s="17">
        <v>2</v>
      </c>
      <c r="E22" s="17">
        <v>2</v>
      </c>
    </row>
    <row r="23" spans="1:5" x14ac:dyDescent="0.3">
      <c r="A23">
        <v>6</v>
      </c>
      <c r="B23" s="20">
        <f t="shared" si="1"/>
        <v>6</v>
      </c>
      <c r="C23" s="17">
        <v>2</v>
      </c>
      <c r="D23" s="17">
        <v>2</v>
      </c>
      <c r="E23" s="17">
        <v>2</v>
      </c>
    </row>
    <row r="24" spans="1:5" x14ac:dyDescent="0.3">
      <c r="A24">
        <v>7</v>
      </c>
      <c r="B24" s="49">
        <f t="shared" si="1"/>
        <v>6</v>
      </c>
      <c r="C24" s="49">
        <v>2</v>
      </c>
      <c r="D24" s="49">
        <v>2</v>
      </c>
      <c r="E24" s="49">
        <v>2</v>
      </c>
    </row>
    <row r="25" spans="1:5" x14ac:dyDescent="0.3">
      <c r="A25">
        <v>8</v>
      </c>
      <c r="B25" s="20">
        <f t="shared" si="1"/>
        <v>15</v>
      </c>
      <c r="C25" s="17">
        <v>5</v>
      </c>
      <c r="D25" s="17">
        <v>5</v>
      </c>
      <c r="E25" s="17">
        <v>5</v>
      </c>
    </row>
    <row r="26" spans="1:5" x14ac:dyDescent="0.3">
      <c r="A26">
        <v>9</v>
      </c>
      <c r="B26" s="20">
        <f t="shared" si="1"/>
        <v>15</v>
      </c>
      <c r="C26" s="17">
        <v>5</v>
      </c>
      <c r="D26" s="17">
        <v>5</v>
      </c>
      <c r="E26" s="17">
        <v>5</v>
      </c>
    </row>
    <row r="27" spans="1:5" x14ac:dyDescent="0.3">
      <c r="A27">
        <v>10</v>
      </c>
      <c r="B27" s="20">
        <f t="shared" si="1"/>
        <v>11</v>
      </c>
      <c r="C27" s="17">
        <v>4</v>
      </c>
      <c r="D27" s="17">
        <v>3</v>
      </c>
      <c r="E27" s="17">
        <v>4</v>
      </c>
    </row>
    <row r="28" spans="1:5" x14ac:dyDescent="0.3">
      <c r="A28">
        <v>11</v>
      </c>
      <c r="B28" s="20">
        <f t="shared" si="1"/>
        <v>12</v>
      </c>
      <c r="C28" s="17">
        <v>4</v>
      </c>
      <c r="D28" s="17">
        <v>4</v>
      </c>
      <c r="E28" s="17">
        <v>4</v>
      </c>
    </row>
    <row r="29" spans="1:5" x14ac:dyDescent="0.3">
      <c r="A29">
        <v>12</v>
      </c>
      <c r="B29" s="21">
        <f t="shared" si="1"/>
        <v>9</v>
      </c>
      <c r="C29" s="19">
        <v>3</v>
      </c>
      <c r="D29" s="19">
        <v>3</v>
      </c>
      <c r="E29" s="19">
        <v>3</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907F3C4E10ECFD4592DEFDAA74FA7634" ma:contentTypeVersion="15" ma:contentTypeDescription="Ein neues Dokument erstellen." ma:contentTypeScope="" ma:versionID="8c47f6a937da4e561229a1ccc7e8419a">
  <xsd:schema xmlns:xsd="http://www.w3.org/2001/XMLSchema" xmlns:xs="http://www.w3.org/2001/XMLSchema" xmlns:p="http://schemas.microsoft.com/office/2006/metadata/properties" xmlns:ns2="84b66e06-4316-48bc-bb35-dfd4dd2a2092" xmlns:ns3="0e4629e5-43b5-4b62-9c44-a63c7e22ec89" targetNamespace="http://schemas.microsoft.com/office/2006/metadata/properties" ma:root="true" ma:fieldsID="96336eb00ec7139a434dd7e9f7758979" ns2:_="" ns3:_="">
    <xsd:import namespace="84b66e06-4316-48bc-bb35-dfd4dd2a2092"/>
    <xsd:import namespace="0e4629e5-43b5-4b62-9c44-a63c7e22ec8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lcf76f155ced4ddcb4097134ff3c332f" minOccurs="0"/>
                <xsd:element ref="ns3:TaxCatchAll" minOccurs="0"/>
                <xsd:element ref="ns2:MediaServiceDateTaken" minOccurs="0"/>
                <xsd:element ref="ns2:Notiz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b66e06-4316-48bc-bb35-dfd4dd2a20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Bildmarkierungen" ma:readOnly="false" ma:fieldId="{5cf76f15-5ced-4ddc-b409-7134ff3c332f}" ma:taxonomyMulti="true" ma:sspId="e9e705d6-38b3-4b97-b0df-0b3ae6773d96"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Notizen" ma:index="22" nillable="true" ma:displayName="Notizen" ma:format="Dropdown" ma:internalName="Notize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e4629e5-43b5-4b62-9c44-a63c7e22ec89"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TaxCatchAll" ma:index="20" nillable="true" ma:displayName="Taxonomy Catch All Column" ma:hidden="true" ma:list="{23ecfba1-9b1f-477e-a79c-0ec9fe44114c}" ma:internalName="TaxCatchAll" ma:showField="CatchAllData" ma:web="0e4629e5-43b5-4b62-9c44-a63c7e22ec8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4b66e06-4316-48bc-bb35-dfd4dd2a2092">
      <Terms xmlns="http://schemas.microsoft.com/office/infopath/2007/PartnerControls"/>
    </lcf76f155ced4ddcb4097134ff3c332f>
    <TaxCatchAll xmlns="0e4629e5-43b5-4b62-9c44-a63c7e22ec89" xsi:nil="true"/>
    <Notizen xmlns="84b66e06-4316-48bc-bb35-dfd4dd2a2092" xsi:nil="true"/>
  </documentManagement>
</p:properties>
</file>

<file path=customXml/itemProps1.xml><?xml version="1.0" encoding="utf-8"?>
<ds:datastoreItem xmlns:ds="http://schemas.openxmlformats.org/officeDocument/2006/customXml" ds:itemID="{19CA6612-71BE-4639-8FDF-F87B12632693}">
  <ds:schemaRefs>
    <ds:schemaRef ds:uri="http://schemas.microsoft.com/sharepoint/v3/contenttype/forms"/>
  </ds:schemaRefs>
</ds:datastoreItem>
</file>

<file path=customXml/itemProps2.xml><?xml version="1.0" encoding="utf-8"?>
<ds:datastoreItem xmlns:ds="http://schemas.openxmlformats.org/officeDocument/2006/customXml" ds:itemID="{B50BAA8E-894D-4CF6-ABFC-6956AB1784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b66e06-4316-48bc-bb35-dfd4dd2a2092"/>
    <ds:schemaRef ds:uri="0e4629e5-43b5-4b62-9c44-a63c7e22ec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79317A6-F930-410D-ACAB-4F9F7F2E8363}">
  <ds:schemaRefs>
    <ds:schemaRef ds:uri="http://schemas.microsoft.com/office/infopath/2007/PartnerControls"/>
    <ds:schemaRef ds:uri="http://schemas.microsoft.com/office/2006/metadata/properties"/>
    <ds:schemaRef ds:uri="http://www.w3.org/XML/1998/namespace"/>
    <ds:schemaRef ds:uri="http://purl.org/dc/elements/1.1/"/>
    <ds:schemaRef ds:uri="http://purl.org/dc/terms/"/>
    <ds:schemaRef ds:uri="http://purl.org/dc/dcmitype/"/>
    <ds:schemaRef ds:uri="4efbf2f3-4682-420d-be63-d90ae4b325f2"/>
    <ds:schemaRef ds:uri="http://schemas.openxmlformats.org/package/2006/metadata/core-properties"/>
    <ds:schemaRef ds:uri="http://schemas.microsoft.com/office/2006/documentManagement/types"/>
    <ds:schemaRef ds:uri="fdcda4cf-818f-4fb0-a020-a6c6ed1b562f"/>
    <ds:schemaRef ds:uri="84b66e06-4316-48bc-bb35-dfd4dd2a2092"/>
    <ds:schemaRef ds:uri="0e4629e5-43b5-4b62-9c44-a63c7e22ec89"/>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Übersicht</vt:lpstr>
      <vt:lpstr>Multiple Choice</vt:lpstr>
      <vt:lpstr>Offene Fragen</vt:lpstr>
      <vt:lpstr>Tabelle2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 Carmen</dc:creator>
  <cp:keywords/>
  <dc:description/>
  <cp:lastModifiedBy>helen</cp:lastModifiedBy>
  <cp:revision/>
  <dcterms:created xsi:type="dcterms:W3CDTF">2015-01-30T14:58:41Z</dcterms:created>
  <dcterms:modified xsi:type="dcterms:W3CDTF">2022-11-15T13:24:35Z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0x010100907F3C4E10ECFD4592DEFDAA74FA7634</vt:lpwstr>
  </property>
  <property fmtid="{D5CDD505-2E9C-101B-9397-08002B2CF9AE}" pid="3" name="MediaServiceImageTags">
    <vt:lpwstr/>
  </property>
</Properties>
</file>