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Übersetzen\Projekte\P005_ALE_Computer Vision\04_Aktuelle Dokumente\"/>
    </mc:Choice>
  </mc:AlternateContent>
  <xr:revisionPtr revIDLastSave="0" documentId="13_ncr:1_{87623294-A559-44C5-8DA5-350B255B192D}" xr6:coauthVersionLast="47" xr6:coauthVersionMax="47" xr10:uidLastSave="{00000000-0000-0000-0000-000000000000}"/>
  <bookViews>
    <workbookView xWindow="-108" yWindow="-108" windowWidth="23256" windowHeight="12576" xr2:uid="{00000000-000D-0000-FFFF-FFFF00000000}"/>
  </bookViews>
  <sheets>
    <sheet name="Übersicht" sheetId="4" r:id="rId1"/>
    <sheet name="Multiple Choice" sheetId="1" r:id="rId2"/>
    <sheet name="Offene Fragen" sheetId="2" r:id="rId3"/>
    <sheet name="Tabelle1" sheetId="5" r:id="rId4"/>
    <sheet name="Tabelle2" sheetId="3"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 l="1"/>
  <c r="G21" i="4"/>
  <c r="G26" i="4" s="1"/>
  <c r="F21" i="4"/>
  <c r="F26" i="4" s="1"/>
  <c r="E21" i="4"/>
  <c r="E26" i="4" s="1"/>
  <c r="D21" i="4"/>
  <c r="D26" i="4" s="1"/>
  <c r="D27" i="4" s="1"/>
  <c r="C21" i="4"/>
  <c r="C22" i="4" s="1"/>
  <c r="B21" i="4"/>
  <c r="B22" i="4" s="1"/>
  <c r="B17" i="4"/>
  <c r="B12" i="4"/>
  <c r="B18" i="4" s="1"/>
  <c r="E2" i="2"/>
  <c r="F2" i="2"/>
  <c r="E3" i="2"/>
  <c r="F3" i="2"/>
  <c r="E4" i="2"/>
  <c r="F4" i="2"/>
  <c r="E5" i="2"/>
  <c r="F5" i="2"/>
  <c r="E6" i="2"/>
  <c r="F6" i="2"/>
  <c r="B29" i="3"/>
  <c r="B28" i="3"/>
  <c r="B27" i="3"/>
  <c r="B26" i="3"/>
  <c r="B25" i="3"/>
  <c r="B24" i="3"/>
  <c r="B23" i="3"/>
  <c r="B22" i="3"/>
  <c r="B21" i="3"/>
  <c r="B20" i="3"/>
  <c r="B17" i="3"/>
  <c r="B16" i="3"/>
  <c r="B15" i="3"/>
  <c r="B14" i="3"/>
  <c r="B13" i="3"/>
  <c r="B12" i="3"/>
  <c r="B11" i="3"/>
  <c r="B10" i="3"/>
  <c r="B9" i="3"/>
  <c r="B8" i="3"/>
  <c r="F27" i="4"/>
  <c r="G27" i="4"/>
  <c r="F22" i="4"/>
  <c r="G22" i="4"/>
  <c r="E22" i="4"/>
  <c r="E27" i="4"/>
  <c r="B26" i="4" l="1"/>
  <c r="B27" i="4" s="1"/>
  <c r="H27" i="4" s="1"/>
  <c r="C26" i="4"/>
  <c r="C27" i="4" s="1"/>
  <c r="D22" i="4"/>
  <c r="H2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indexed="81"/>
            <rFont val="Segoe UI"/>
            <family val="2"/>
          </rPr>
          <t>Thoma, Carmen:</t>
        </r>
        <r>
          <rPr>
            <sz val="9"/>
            <color indexed="81"/>
            <rFont val="Segoe UI"/>
            <family val="2"/>
          </rPr>
          <t xml:space="preserve">
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<sst xmlns="http://schemas.openxmlformats.org/spreadsheetml/2006/main" count="190" uniqueCount="190">
  <si>
    <r>
      <rPr>
        <b/>
        <sz val="10"/>
        <color theme="0"/>
        <rFont val="Calibri"/>
        <family val="2"/>
        <scheme val="minor"/>
      </rPr>
      <t>Modulkürzel</t>
    </r>
  </si>
  <si>
    <r>
      <rPr>
        <b/>
        <sz val="10"/>
        <color theme="0"/>
        <rFont val="Calibri"/>
        <family val="2"/>
        <scheme val="minor"/>
      </rPr>
      <t>Kurskürzel</t>
    </r>
  </si>
  <si>
    <r>
      <rPr>
        <b/>
        <sz val="10"/>
        <color theme="1"/>
        <rFont val="Calibri"/>
        <family val="2"/>
        <scheme val="minor"/>
      </rPr>
      <t>DLBWINGM01</t>
    </r>
  </si>
  <si>
    <r>
      <rPr>
        <b/>
        <sz val="10"/>
        <color theme="0"/>
        <rFont val="Calibri"/>
        <family val="2"/>
        <scheme val="minor"/>
      </rPr>
      <t>Kursname</t>
    </r>
  </si>
  <si>
    <r>
      <rPr>
        <b/>
        <sz val="10"/>
        <color theme="0"/>
        <rFont val="Calibri"/>
        <family val="2"/>
        <scheme val="minor"/>
      </rPr>
      <t>Autor</t>
    </r>
  </si>
  <si>
    <r>
      <rPr>
        <b/>
        <sz val="10"/>
        <color theme="0"/>
        <rFont val="Calibri"/>
        <family val="2"/>
        <scheme val="minor"/>
      </rPr>
      <t>Klausurdauer in Minuten</t>
    </r>
  </si>
  <si>
    <r>
      <rPr>
        <b/>
        <sz val="10"/>
        <color theme="0"/>
        <rFont val="Calibri"/>
        <family val="2"/>
        <scheme val="minor"/>
      </rPr>
      <t>Kommentar</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</si>
  <si>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</si>
  <si>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</si>
  <si>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</si>
  <si>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b/>
        <sz val="10"/>
        <color theme="1"/>
        <rFont val="Calibri"/>
        <family val="2"/>
        <scheme val="minor"/>
      </rPr>
      <t># MC Fragen gesamt</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</si>
  <si>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</si>
  <si>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</si>
  <si>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</si>
  <si>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b/>
        <sz val="10"/>
        <color theme="1"/>
        <rFont val="Calibri"/>
        <family val="2"/>
        <scheme val="minor"/>
      </rPr>
      <t># Offene Fragen gesamt</t>
    </r>
  </si>
  <si>
    <r>
      <rPr>
        <b/>
        <sz val="10"/>
        <color theme="0"/>
        <rFont val="Calibri"/>
        <family val="2"/>
        <scheme val="minor"/>
      </rPr>
      <t>Fragen insgesamt</t>
    </r>
  </si>
  <si>
    <r>
      <rPr>
        <b/>
        <sz val="10"/>
        <color theme="1"/>
        <rFont val="Calibri"/>
        <family val="2"/>
        <scheme val="minor"/>
      </rPr>
      <t>Bereits erstellt</t>
    </r>
  </si>
  <si>
    <r>
      <rPr>
        <sz val="10"/>
        <color theme="1"/>
        <rFont val="Calibri"/>
        <family val="2"/>
        <scheme val="minor"/>
      </rPr>
      <t>Gesamt</t>
    </r>
  </si>
  <si>
    <r>
      <rPr>
        <b/>
        <sz val="10"/>
        <color theme="1"/>
        <rFont val="Calibri"/>
        <family val="2"/>
        <scheme val="minor"/>
      </rPr>
      <t>Noch zu erstellen</t>
    </r>
  </si>
  <si>
    <r>
      <rPr>
        <b/>
        <sz val="10"/>
        <rFont val="Calibri"/>
        <family val="2"/>
        <scheme val="minor"/>
      </rPr>
      <t>Lektion</t>
    </r>
  </si>
  <si>
    <r>
      <rPr>
        <b/>
        <sz val="10"/>
        <rFont val="Calibri"/>
        <family val="2"/>
        <scheme val="minor"/>
      </rPr>
      <t>Unterlektion</t>
    </r>
  </si>
  <si>
    <r>
      <rPr>
        <b/>
        <sz val="10"/>
        <rFont val="Calibri"/>
        <family val="2"/>
        <scheme val="minor"/>
      </rPr>
      <t>Schwierigkeitsgrad</t>
    </r>
  </si>
  <si>
    <r>
      <rPr>
        <b/>
        <sz val="10"/>
        <rFont val="Calibri"/>
        <family val="2"/>
        <scheme val="minor"/>
      </rPr>
      <t>Fragenkürzel</t>
    </r>
  </si>
  <si>
    <r>
      <rPr>
        <b/>
        <sz val="10"/>
        <color theme="1"/>
        <rFont val="Calibri"/>
        <family val="2"/>
        <scheme val="minor"/>
      </rPr>
      <t>Fragetext</t>
    </r>
  </si>
  <si>
    <r>
      <rPr>
        <b/>
        <sz val="10"/>
        <color theme="0"/>
        <rFont val="Calibri"/>
        <family val="2"/>
        <scheme val="minor"/>
      </rPr>
      <t>Richtige Antwort</t>
    </r>
  </si>
  <si>
    <r>
      <rPr>
        <b/>
        <sz val="10"/>
        <color theme="1"/>
        <rFont val="Calibri"/>
        <family val="2"/>
        <scheme val="minor"/>
      </rPr>
      <t>Falsche Antwort</t>
    </r>
  </si>
  <si>
    <r>
      <rPr>
        <b/>
        <sz val="10"/>
        <color theme="0"/>
        <rFont val="Calibri"/>
        <family val="2"/>
        <scheme val="minor"/>
      </rPr>
      <t xml:space="preserve">Bild? =&gt; ggf. </t>
    </r>
    <r>
      <rPr>
        <b/>
        <sz val="10"/>
        <color theme="0"/>
        <rFont val="Calibri"/>
        <family val="2"/>
        <scheme val="minor"/>
      </rPr>
      <t xml:space="preserve">"Ja" eintragen </t>
    </r>
    <r>
      <rPr>
        <sz val="10"/>
        <color theme="0"/>
        <rFont val="Calibri"/>
        <family val="2"/>
        <scheme val="minor"/>
      </rPr>
      <t xml:space="preserve">
</t>
    </r>
    <r>
      <rPr>
        <b/>
        <sz val="10"/>
        <color theme="0"/>
        <rFont val="Calibri"/>
        <family val="2"/>
        <scheme val="minor"/>
      </rPr>
      <t>=&gt; Bitte auch die Infos auf "Übersicht" beachten!</t>
    </r>
  </si>
  <si>
    <r>
      <rPr>
        <b/>
        <sz val="10"/>
        <color theme="1"/>
        <rFont val="Calibri"/>
        <family val="2"/>
        <scheme val="minor"/>
      </rPr>
      <t>Kommentar fachliche Prüfer:in/Auditor:in</t>
    </r>
  </si>
  <si>
    <r>
      <rPr>
        <sz val="10"/>
        <rFont val="Calibri"/>
        <family val="2"/>
        <scheme val="minor"/>
      </rPr>
      <t>MC_001</t>
    </r>
  </si>
  <si>
    <r>
      <rPr>
        <sz val="10"/>
        <color theme="1"/>
        <rFont val="Calibri"/>
        <family val="2"/>
        <scheme val="minor"/>
      </rPr>
      <t>MC_002</t>
    </r>
  </si>
  <si>
    <r>
      <rPr>
        <sz val="10"/>
        <color theme="1"/>
        <rFont val="Calibri"/>
        <family val="2"/>
        <scheme val="minor"/>
      </rPr>
      <t>MC_003</t>
    </r>
  </si>
  <si>
    <r>
      <rPr>
        <sz val="10"/>
        <color theme="1"/>
        <rFont val="Calibri"/>
        <family val="2"/>
        <scheme val="minor"/>
      </rPr>
      <t>MC_004</t>
    </r>
  </si>
  <si>
    <r>
      <rPr>
        <sz val="10"/>
        <color theme="1"/>
        <rFont val="Calibri"/>
        <family val="2"/>
        <scheme val="minor"/>
      </rPr>
      <t>MC_005</t>
    </r>
  </si>
  <si>
    <r>
      <rPr>
        <sz val="10"/>
        <color theme="1"/>
        <rFont val="Calibri"/>
        <family val="2"/>
        <scheme val="minor"/>
      </rPr>
      <t>MC_006</t>
    </r>
  </si>
  <si>
    <r>
      <rPr>
        <sz val="10"/>
        <color theme="1"/>
        <rFont val="Calibri"/>
        <family val="2"/>
        <scheme val="minor"/>
      </rPr>
      <t>MC_007</t>
    </r>
  </si>
  <si>
    <r>
      <rPr>
        <sz val="10"/>
        <color theme="1"/>
        <rFont val="Calibri"/>
        <family val="2"/>
        <scheme val="minor"/>
      </rPr>
      <t>MC_008</t>
    </r>
  </si>
  <si>
    <r>
      <rPr>
        <sz val="10"/>
        <color theme="1"/>
        <rFont val="Calibri"/>
        <family val="2"/>
        <scheme val="minor"/>
      </rPr>
      <t>MC_009</t>
    </r>
  </si>
  <si>
    <r>
      <rPr>
        <sz val="10"/>
        <color theme="1"/>
        <rFont val="Calibri"/>
        <family val="2"/>
        <scheme val="minor"/>
      </rPr>
      <t>MC_010</t>
    </r>
  </si>
  <si>
    <r>
      <rPr>
        <sz val="10"/>
        <color theme="1"/>
        <rFont val="Calibri"/>
        <family val="2"/>
        <scheme val="minor"/>
      </rPr>
      <t>MC_011</t>
    </r>
  </si>
  <si>
    <r>
      <rPr>
        <sz val="10"/>
        <color theme="1"/>
        <rFont val="Calibri"/>
        <family val="2"/>
        <scheme val="minor"/>
      </rPr>
      <t>MC_012</t>
    </r>
  </si>
  <si>
    <r>
      <rPr>
        <sz val="10"/>
        <color theme="1"/>
        <rFont val="Calibri"/>
        <family val="2"/>
        <scheme val="minor"/>
      </rPr>
      <t>MC_013</t>
    </r>
  </si>
  <si>
    <r>
      <rPr>
        <b/>
        <sz val="10"/>
        <rFont val="Calibri"/>
        <family val="2"/>
        <scheme val="minor"/>
      </rPr>
      <t>Punkte (automatisch)</t>
    </r>
  </si>
  <si>
    <r>
      <rPr>
        <b/>
        <sz val="10"/>
        <rFont val="Calibri"/>
        <family val="2"/>
        <scheme val="minor"/>
      </rPr>
      <t>Zeilen</t>
    </r>
  </si>
  <si>
    <r>
      <rPr>
        <b/>
        <sz val="10"/>
        <rFont val="Calibri"/>
        <family val="2"/>
        <scheme val="minor"/>
      </rPr>
      <t>Fragenkürzel (automatisch)</t>
    </r>
  </si>
  <si>
    <r>
      <rPr>
        <b/>
        <sz val="10"/>
        <color theme="1"/>
        <rFont val="Calibri"/>
        <family val="2"/>
        <scheme val="minor"/>
      </rPr>
      <t>Musterlösung</t>
    </r>
    <r>
      <rPr>
        <sz val="10"/>
        <color theme="1"/>
        <rFont val="Calibri"/>
        <family val="2"/>
        <scheme val="minor"/>
      </rPr>
      <t xml:space="preserve">
</t>
    </r>
    <r>
      <rPr>
        <b/>
        <sz val="10"/>
        <color theme="1"/>
        <rFont val="Calibri"/>
        <family val="2"/>
        <scheme val="minor"/>
      </rPr>
      <t xml:space="preserve">Könnte/sollte ausführlicher sein als die Bewertungshinweise im KFK =&gt; Studierenden können also auch </t>
    </r>
    <r>
      <rPr>
        <sz val="10"/>
        <color theme="1"/>
        <rFont val="Calibri"/>
        <family val="2"/>
        <scheme val="minor"/>
      </rPr>
      <t xml:space="preserve">
</t>
    </r>
    <r>
      <rPr>
        <b/>
        <sz val="10"/>
        <color theme="1"/>
        <rFont val="Calibri"/>
        <family val="2"/>
        <scheme val="minor"/>
      </rPr>
      <t xml:space="preserve">z. </t>
    </r>
    <r>
      <rPr>
        <b/>
        <sz val="10"/>
        <color theme="1"/>
        <rFont val="Calibri"/>
        <family val="2"/>
        <scheme val="minor"/>
      </rPr>
      <t>B. weitergehende Tipps/Lösungs-/Bearbeitungshinweise zur Prüfungsvorbereitung gegeben werden</t>
    </r>
  </si>
  <si>
    <r>
      <rPr>
        <sz val="10"/>
        <rFont val="Calibri"/>
        <family val="2"/>
        <scheme val="minor"/>
      </rPr>
      <t>offen_001</t>
    </r>
  </si>
  <si>
    <r>
      <rPr>
        <sz val="10"/>
        <rFont val="Calibri"/>
        <family val="2"/>
        <scheme val="minor"/>
      </rPr>
      <t>offen_002</t>
    </r>
  </si>
  <si>
    <r>
      <rPr>
        <sz val="10"/>
        <color theme="1"/>
        <rFont val="Calibri"/>
        <family val="2"/>
        <scheme val="minor"/>
      </rPr>
      <t>offen_003</t>
    </r>
  </si>
  <si>
    <r>
      <rPr>
        <sz val="10"/>
        <color theme="1"/>
        <rFont val="Calibri"/>
        <family val="2"/>
        <scheme val="minor"/>
      </rPr>
      <t>offen_004</t>
    </r>
  </si>
  <si>
    <r>
      <rPr>
        <sz val="10"/>
        <color theme="1"/>
        <rFont val="Calibri"/>
        <family val="2"/>
        <scheme val="minor"/>
      </rPr>
      <t>offen_005</t>
    </r>
  </si>
  <si>
    <r>
      <rPr>
        <sz val="10"/>
        <color theme="1"/>
        <rFont val="Calibri"/>
        <family val="2"/>
        <scheme val="minor"/>
      </rPr>
      <t>offen_006</t>
    </r>
  </si>
  <si>
    <r>
      <rPr>
        <sz val="11"/>
        <color theme="1"/>
        <rFont val="Calibri"/>
        <family val="2"/>
        <scheme val="minor"/>
      </rPr>
      <t>Bild</t>
    </r>
  </si>
  <si>
    <r>
      <rPr>
        <sz val="10"/>
        <rFont val="Calibri"/>
        <family val="2"/>
        <scheme val="minor"/>
      </rPr>
      <t>leicht</t>
    </r>
  </si>
  <si>
    <r>
      <rPr>
        <sz val="11"/>
        <color theme="1"/>
        <rFont val="Calibri"/>
        <family val="2"/>
        <scheme val="minor"/>
      </rPr>
      <t>Ja</t>
    </r>
  </si>
  <si>
    <r>
      <rPr>
        <sz val="10"/>
        <color theme="1"/>
        <rFont val="Calibri"/>
        <family val="2"/>
        <scheme val="minor"/>
      </rPr>
      <t>mittel</t>
    </r>
  </si>
  <si>
    <r>
      <rPr>
        <sz val="11"/>
        <color theme="1"/>
        <rFont val="Calibri"/>
        <family val="2"/>
        <scheme val="minor"/>
      </rPr>
      <t>Nein</t>
    </r>
  </si>
  <si>
    <r>
      <rPr>
        <sz val="10"/>
        <color theme="1"/>
        <rFont val="Calibri"/>
        <family val="2"/>
        <scheme val="minor"/>
      </rPr>
      <t>schwer</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</si>
  <si>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</si>
  <si>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</si>
  <si>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</si>
  <si>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</si>
  <si>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</si>
  <si>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</si>
  <si>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</si>
  <si>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</si>
  <si>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sz val="10"/>
        <rFont val="Calibri"/>
        <family val="2"/>
        <scheme val="minor"/>
      </rPr>
      <t>(255,255,0)</t>
    </r>
  </si>
  <si>
    <r>
      <rPr>
        <sz val="10"/>
        <rFont val="Calibri"/>
        <family val="2"/>
        <scheme val="minor"/>
      </rPr>
      <t>(0,255,0)</t>
    </r>
  </si>
  <si>
    <r>
      <rPr>
        <sz val="10"/>
        <rFont val="Calibri"/>
        <family val="2"/>
        <scheme val="minor"/>
      </rPr>
      <t>(255,0,0)</t>
    </r>
  </si>
  <si>
    <r>
      <rPr>
        <sz val="10"/>
        <rFont val="Calibri"/>
        <family val="2"/>
        <scheme val="minor"/>
      </rPr>
      <t>(0,0,0)</t>
    </r>
  </si>
  <si>
    <r>
      <rPr>
        <sz val="10"/>
        <color theme="1"/>
        <rFont val="Calibri"/>
        <family val="2"/>
        <scheme val="minor"/>
      </rPr>
      <t>Lineare verschiebungsinvariante Systeme sind...</t>
    </r>
  </si>
  <si>
    <r>
      <rPr>
        <sz val="10"/>
        <color theme="1"/>
        <rFont val="Calibri"/>
        <family val="2"/>
        <scheme val="minor"/>
      </rPr>
      <t>Funktionen, die den Ausgangswert um den doppelten Betrag verschieben wie den Eingangswert.</t>
    </r>
  </si>
  <si>
    <r>
      <rPr>
        <sz val="10"/>
        <color theme="1"/>
        <rFont val="Calibri"/>
        <family val="2"/>
        <scheme val="minor"/>
      </rPr>
      <t>Funktionen, die den Ausgangswert nicht wie den Eingangswert verschieben.</t>
    </r>
  </si>
  <si>
    <r>
      <rPr>
        <sz val="10"/>
        <color theme="1"/>
        <rFont val="Calibri"/>
        <family val="2"/>
        <scheme val="minor"/>
      </rPr>
      <t>spezielle Linsenanordnung in einer Digitalkamera.</t>
    </r>
  </si>
  <si>
    <r>
      <rPr>
        <sz val="10"/>
        <color theme="1"/>
        <rFont val="Calibri"/>
        <family val="2"/>
        <scheme val="minor"/>
      </rPr>
      <t>Wenn ein Bild niedrigfrequentes Rauschen mit großer Amplitude aufweist, sollt laut Studienskript...</t>
    </r>
  </si>
  <si>
    <r>
      <rPr>
        <sz val="10"/>
        <color theme="1"/>
        <rFont val="Calibri"/>
        <family val="2"/>
        <scheme val="minor"/>
      </rPr>
      <t>ein nichtlinearer Filter angewendet werden.</t>
    </r>
  </si>
  <si>
    <r>
      <rPr>
        <sz val="10"/>
        <color theme="1"/>
        <rFont val="Calibri"/>
        <family val="2"/>
        <scheme val="minor"/>
      </rPr>
      <t>die Blendeneinstellung geändert werden.</t>
    </r>
  </si>
  <si>
    <r>
      <rPr>
        <sz val="10"/>
        <color theme="1"/>
        <rFont val="Calibri"/>
        <family val="2"/>
        <scheme val="minor"/>
      </rPr>
      <t>ein linearer Filter angewendet werden.</t>
    </r>
  </si>
  <si>
    <r>
      <rPr>
        <sz val="10"/>
        <color theme="1"/>
        <rFont val="Calibri"/>
        <family val="2"/>
        <scheme val="minor"/>
      </rPr>
      <t>die Kameralinse gewechselt werden.</t>
    </r>
  </si>
  <si>
    <r>
      <rPr>
        <sz val="10"/>
        <color theme="1"/>
        <rFont val="Calibri"/>
        <family val="2"/>
        <scheme val="minor"/>
      </rPr>
      <t xml:space="preserve">Die Berechnung des Ausgabewerts y(x,r) eines Rangfilters mit Rang r = 0,3 für die Werte x={25,151,84,1,224,71,71,153,120,160} ergibt...
</t>
    </r>
  </si>
  <si>
    <r>
      <rPr>
        <sz val="10"/>
        <color theme="1"/>
        <rFont val="Calibri"/>
        <family val="2"/>
        <scheme val="minor"/>
      </rPr>
      <t>y(x,r)=71.</t>
    </r>
  </si>
  <si>
    <r>
      <rPr>
        <sz val="10"/>
        <color theme="1"/>
        <rFont val="Calibri"/>
        <family val="2"/>
        <scheme val="minor"/>
      </rPr>
      <t>y(x,r)=84.</t>
    </r>
  </si>
  <si>
    <r>
      <rPr>
        <sz val="10"/>
        <color theme="1"/>
        <rFont val="Calibri"/>
        <family val="2"/>
        <scheme val="minor"/>
      </rPr>
      <t>y(x,r)=25.</t>
    </r>
  </si>
  <si>
    <r>
      <rPr>
        <sz val="10"/>
        <color theme="1"/>
        <rFont val="Calibri"/>
        <family val="2"/>
        <scheme val="minor"/>
      </rPr>
      <t>y(x,r)=153.</t>
    </r>
  </si>
  <si>
    <r>
      <rPr>
        <sz val="10"/>
        <color theme="1"/>
        <rFont val="Calibri"/>
        <family val="2"/>
        <scheme val="minor"/>
      </rPr>
      <t>Was passiert, wenn ein Filter gewählt wird und sich die Lichtverhältnisse im Bild verändern?</t>
    </r>
  </si>
  <si>
    <r>
      <rPr>
        <sz val="10"/>
        <color theme="1"/>
        <rFont val="Calibri"/>
        <family val="2"/>
        <scheme val="minor"/>
      </rPr>
      <t>Dann ist Vorsicht angebracht, weil der Filter möglicherweise die Anforderungen nicht mehr erfüllt und angepasst werden muss.</t>
    </r>
  </si>
  <si>
    <r>
      <rPr>
        <sz val="10"/>
        <color theme="1"/>
        <rFont val="Calibri"/>
        <family val="2"/>
        <scheme val="minor"/>
      </rPr>
      <t>Dann ist Vorsicht angebracht, weil der Filter niemals die Anforderungen erfüllt und immer angepasst werden muss.</t>
    </r>
  </si>
  <si>
    <r>
      <rPr>
        <sz val="10"/>
        <color theme="1"/>
        <rFont val="Calibri"/>
        <family val="2"/>
        <scheme val="minor"/>
      </rPr>
      <t>Nichts. Filtertechniken werden niemals durch Lichtverhältnisse beeinflusst.</t>
    </r>
  </si>
  <si>
    <r>
      <rPr>
        <sz val="10"/>
        <color theme="1"/>
        <rFont val="Calibri"/>
        <family val="2"/>
        <scheme val="minor"/>
      </rPr>
      <t>Nichts. Filtertechniken passen sich immer automatisch an neue Lichtverhältnisse an.</t>
    </r>
  </si>
  <si>
    <r>
      <rPr>
        <sz val="10"/>
        <color theme="1"/>
        <rFont val="Calibri"/>
        <family val="2"/>
        <scheme val="minor"/>
      </rPr>
      <t>Ein Anwendungsbeispiel für die Gauß-Glättung ist...</t>
    </r>
  </si>
  <si>
    <r>
      <rPr>
        <sz val="10"/>
        <color theme="1"/>
        <rFont val="Calibri"/>
        <family val="2"/>
        <scheme val="minor"/>
      </rPr>
      <t>das Weichzeichnen eines Bildes.</t>
    </r>
  </si>
  <si>
    <r>
      <rPr>
        <sz val="10"/>
        <color theme="1"/>
        <rFont val="Calibri"/>
        <family val="2"/>
        <scheme val="minor"/>
      </rPr>
      <t>die Verbesserung der Bildqualität in Richtung Superauflösung.</t>
    </r>
  </si>
  <si>
    <r>
      <rPr>
        <sz val="10"/>
        <color theme="1"/>
        <rFont val="Calibri"/>
        <family val="2"/>
        <scheme val="minor"/>
      </rPr>
      <t>die Verringerung der Pixelanzahl.</t>
    </r>
  </si>
  <si>
    <r>
      <rPr>
        <sz val="10"/>
        <color theme="1"/>
        <rFont val="Calibri"/>
        <family val="2"/>
        <scheme val="minor"/>
      </rPr>
      <t>die Erkennung bewegter Objekte innerhalb eines Bildes.</t>
    </r>
  </si>
  <si>
    <r>
      <rPr>
        <sz val="10"/>
        <color theme="1"/>
        <rFont val="Calibri"/>
        <family val="2"/>
        <scheme val="minor"/>
      </rPr>
      <t>Bei den Eingangspixeln x={5,5,6,5,5,6,3,3,4} und dem Faltungsfilter mit m={0,-1,0,-1,5,-1,0,-1,0} ergibt sich ein Ausgabewert von...</t>
    </r>
  </si>
  <si>
    <r>
      <rPr>
        <sz val="10"/>
        <color theme="1"/>
        <rFont val="Calibri"/>
        <family val="2"/>
        <scheme val="minor"/>
      </rPr>
      <t>F(x,m)=6.</t>
    </r>
  </si>
  <si>
    <r>
      <rPr>
        <sz val="10"/>
        <color theme="1"/>
        <rFont val="Calibri"/>
        <family val="2"/>
        <scheme val="minor"/>
      </rPr>
      <t>F(x,m)=3.</t>
    </r>
  </si>
  <si>
    <r>
      <rPr>
        <sz val="10"/>
        <color theme="1"/>
        <rFont val="Calibri"/>
        <family val="2"/>
        <scheme val="minor"/>
      </rPr>
      <t>F(x,m)=5.</t>
    </r>
  </si>
  <si>
    <r>
      <rPr>
        <sz val="10"/>
        <color theme="1"/>
        <rFont val="Calibri"/>
        <family val="2"/>
        <scheme val="minor"/>
      </rPr>
      <t>F(x,m)=4.</t>
    </r>
  </si>
  <si>
    <r>
      <rPr>
        <sz val="10"/>
        <color theme="1"/>
        <rFont val="Calibri"/>
        <family val="2"/>
        <scheme val="minor"/>
      </rPr>
      <t>Der Laplacian-of-Gaussian-Filter (LoG) basiert auf der Idee,...</t>
    </r>
  </si>
  <si>
    <r>
      <rPr>
        <sz val="10"/>
        <color theme="1"/>
        <rFont val="Calibri"/>
        <family val="2"/>
        <scheme val="minor"/>
      </rPr>
      <t>eine quadratische Matrix der zweiten partiellen Ableitungen der Funktion anzuwenden, die durch die lokale Krümmung eines Bildes definiert ist.</t>
    </r>
  </si>
  <si>
    <r>
      <rPr>
        <sz val="10"/>
        <color theme="1"/>
        <rFont val="Calibri"/>
        <family val="2"/>
        <scheme val="minor"/>
      </rPr>
      <t>eine Gauß-Verteilung auf die Krümmung der Kameraobjektive anzuwenden, um die Bildqualität zu verbessern.</t>
    </r>
  </si>
  <si>
    <r>
      <rPr>
        <sz val="10"/>
        <color theme="1"/>
        <rFont val="Calibri"/>
        <family val="2"/>
        <scheme val="minor"/>
      </rPr>
      <t xml:space="preserve">zwei verschiedene Faltungsmatrizen auf das Eingabebild anzuwenden und die Differenz zwischen den Ausgabebildern zu berechnen.
</t>
    </r>
  </si>
  <si>
    <r>
      <rPr>
        <sz val="10"/>
        <color theme="1"/>
        <rFont val="Calibri"/>
        <family val="2"/>
        <scheme val="minor"/>
      </rPr>
      <t>Wie wählt der Determinant-of-the-Hessian-Filter (DoH) die Region von Interesse aus?</t>
    </r>
  </si>
  <si>
    <r>
      <rPr>
        <sz val="10"/>
        <color theme="1"/>
        <rFont val="Calibri"/>
        <family val="2"/>
        <scheme val="minor"/>
      </rPr>
      <t>Durch Extraktion der Maxima im Skalenraum.</t>
    </r>
  </si>
  <si>
    <r>
      <rPr>
        <sz val="10"/>
        <color theme="1"/>
        <rFont val="Calibri"/>
        <family val="2"/>
        <scheme val="minor"/>
      </rPr>
      <t>Durch Extraktion der Minima im Skalenraum.</t>
    </r>
  </si>
  <si>
    <r>
      <rPr>
        <sz val="10"/>
        <color theme="1"/>
        <rFont val="Calibri"/>
        <family val="2"/>
        <scheme val="minor"/>
      </rPr>
      <t>Durch Extraktion des Durchschnitts im Skalenraum.</t>
    </r>
  </si>
  <si>
    <r>
      <rPr>
        <sz val="10"/>
        <color theme="1"/>
        <rFont val="Calibri"/>
        <family val="2"/>
        <scheme val="minor"/>
      </rPr>
      <t>Durch Extraktion des Modus im Skalenraum.</t>
    </r>
  </si>
  <si>
    <r>
      <rPr>
        <sz val="10"/>
        <color theme="1"/>
        <rFont val="Calibri"/>
        <family val="2"/>
        <scheme val="minor"/>
      </rPr>
      <t>Ist es möglich, die Standardabweichung der LoG-Skalenraumdarstellung auf Null zu setzen?</t>
    </r>
  </si>
  <si>
    <r>
      <rPr>
        <sz val="10"/>
        <color theme="1"/>
        <rFont val="Calibri"/>
        <family val="2"/>
        <scheme val="minor"/>
      </rPr>
      <t>Nein. Es ist nicht möglich, durch Null zu teilen.</t>
    </r>
  </si>
  <si>
    <r>
      <rPr>
        <sz val="10"/>
        <color theme="1"/>
        <rFont val="Calibri"/>
        <family val="2"/>
        <scheme val="minor"/>
      </rPr>
      <t>Ja. Es ist möglich, die Standardabweichung auf Null zu setzen.</t>
    </r>
  </si>
  <si>
    <r>
      <rPr>
        <sz val="10"/>
        <color theme="1"/>
        <rFont val="Calibri"/>
        <family val="2"/>
        <scheme val="minor"/>
      </rPr>
      <t>Nein. Es gibt keine Standardabweichung in der Formel.</t>
    </r>
  </si>
  <si>
    <r>
      <rPr>
        <sz val="10"/>
        <color theme="1"/>
        <rFont val="Calibri"/>
        <family val="2"/>
        <scheme val="minor"/>
      </rPr>
      <t>Ja. Es ist möglich, die Standardabweichung und den Mittelwert auf Null zu setzen.</t>
    </r>
  </si>
  <si>
    <r>
      <rPr>
        <sz val="10"/>
        <color theme="1"/>
        <rFont val="Calibri"/>
        <family val="2"/>
        <scheme val="minor"/>
      </rPr>
      <t>Wählen Sie die richtige Aussage zur Kantenerkennung.</t>
    </r>
  </si>
  <si>
    <r>
      <rPr>
        <sz val="10"/>
        <color theme="1"/>
        <rFont val="Calibri"/>
        <family val="2"/>
        <scheme val="minor"/>
      </rPr>
      <t>Eine Glättung wird angewendet, die dazu dient, das Rauschen zu reduzieren und gleichzeitig die tatsächlichen Kanten zu erhalten.</t>
    </r>
  </si>
  <si>
    <r>
      <rPr>
        <sz val="10"/>
        <color theme="1"/>
        <rFont val="Calibri"/>
        <family val="2"/>
        <scheme val="minor"/>
      </rPr>
      <t>Eine Faltungsmaske erkennt immer alle vertikalen Kanten, unabhängig von ihrer Definition.</t>
    </r>
  </si>
  <si>
    <r>
      <rPr>
        <sz val="10"/>
        <color theme="1"/>
        <rFont val="Calibri"/>
        <family val="2"/>
        <scheme val="minor"/>
      </rPr>
      <t>Eine Glättung wird angewendet, um die Auflösungsqualität der Bildkanten zu verbessern.</t>
    </r>
  </si>
  <si>
    <r>
      <rPr>
        <sz val="10"/>
        <color theme="1"/>
        <rFont val="Calibri"/>
        <family val="2"/>
        <scheme val="minor"/>
      </rPr>
      <t>Eine Faltungsmaske erkennt immer alle horizontalen Kanten, unabhängig von ihrer Definition.</t>
    </r>
  </si>
  <si>
    <r>
      <rPr>
        <sz val="10"/>
        <color theme="1"/>
        <rFont val="Calibri"/>
        <family val="2"/>
        <scheme val="minor"/>
      </rPr>
      <t>Wählen Sie die richtige Aussage über die Verwendung von Ableitungen erster und zweiter Ordnung für die Linienerkennung.</t>
    </r>
  </si>
  <si>
    <r>
      <rPr>
        <sz val="10"/>
        <color theme="1"/>
        <rFont val="Calibri"/>
        <family val="2"/>
        <scheme val="minor"/>
      </rPr>
      <t>Die Ableitungen erster Ordnung reagieren auf dicke Linien und die Ableitungen zweiter Ordnung auf dünne Linien.</t>
    </r>
  </si>
  <si>
    <r>
      <rPr>
        <sz val="10"/>
        <color theme="1"/>
        <rFont val="Calibri"/>
        <family val="2"/>
        <scheme val="minor"/>
      </rPr>
      <t>Ableitungen werden nicht für die Linienerkennung verwendet, vielmehr sollte man den Medianfilter benutzen.</t>
    </r>
  </si>
  <si>
    <r>
      <rPr>
        <sz val="10"/>
        <color theme="1"/>
        <rFont val="Calibri"/>
        <family val="2"/>
        <scheme val="minor"/>
      </rPr>
      <t>Die Ableitungen erster Ordnung reagieren auf dünne Linien und die Ableitungen zweiter Ordnung auf dicke Linien.</t>
    </r>
  </si>
  <si>
    <r>
      <rPr>
        <sz val="10"/>
        <color theme="1"/>
        <rFont val="Calibri"/>
        <family val="2"/>
        <scheme val="minor"/>
      </rPr>
      <t xml:space="preserve">Es gibt keinen Unterschied. Sowohl die Ableitungen erster als auch zweiter Ordnung reagieren auf alle Linien in gleicher Weise.
</t>
    </r>
  </si>
  <si>
    <r>
      <rPr>
        <sz val="10"/>
        <color theme="1"/>
        <rFont val="Calibri"/>
        <family val="2"/>
        <scheme val="minor"/>
      </rPr>
      <t>Wählen Sie die richtige Aussage zum High-Level-Sehen.</t>
    </r>
  </si>
  <si>
    <r>
      <rPr>
        <sz val="10"/>
        <color theme="1"/>
        <rFont val="Calibri"/>
        <family val="2"/>
        <scheme val="minor"/>
      </rPr>
      <t>High-Level-Sehen wird dazu verwendet, Objekte zu klassifizieren.</t>
    </r>
  </si>
  <si>
    <r>
      <rPr>
        <sz val="10"/>
        <color theme="1"/>
        <rFont val="Calibri"/>
        <family val="2"/>
        <scheme val="minor"/>
      </rPr>
      <t>High-Level-Sehen wird immer verwendet, um Kanten und Linien in einem Bild zu bestimmen.</t>
    </r>
  </si>
  <si>
    <r>
      <rPr>
        <sz val="10"/>
        <color theme="1"/>
        <rFont val="Calibri"/>
        <family val="2"/>
        <scheme val="minor"/>
      </rPr>
      <t>High-Level-Sehen wird immer verwendet, um Blobs in einem Bild zu bestimmen.</t>
    </r>
  </si>
  <si>
    <r>
      <rPr>
        <sz val="10"/>
        <color theme="1"/>
        <rFont val="Calibri"/>
        <family val="2"/>
        <scheme val="minor"/>
      </rPr>
      <t>High-Level-Sehen wird dazu verwendet, Rauschen herauszufiltern.</t>
    </r>
  </si>
  <si>
    <r>
      <rPr>
        <sz val="10"/>
        <color theme="1"/>
        <rFont val="Calibri"/>
        <family val="2"/>
        <scheme val="minor"/>
      </rPr>
      <t>Welcher Computer-Vision-Algorithmus wird üblicherweise für die Objektverfolgung verwendet?</t>
    </r>
  </si>
  <si>
    <r>
      <rPr>
        <sz val="10"/>
        <color theme="1"/>
        <rFont val="Calibri"/>
        <family val="2"/>
        <scheme val="minor"/>
      </rPr>
      <t>CNN wird üblicherweise für die Objektverfolgung verwendet.</t>
    </r>
  </si>
  <si>
    <r>
      <rPr>
        <sz val="10"/>
        <color theme="1"/>
        <rFont val="Calibri"/>
        <family val="2"/>
        <scheme val="minor"/>
      </rPr>
      <t>SVM wird üblicherweise für die Objektverfolgung verwendet.</t>
    </r>
  </si>
  <si>
    <r>
      <rPr>
        <sz val="10"/>
        <color theme="1"/>
        <rFont val="Calibri"/>
        <family val="2"/>
        <scheme val="minor"/>
      </rPr>
      <t>Median-Tracking wird üblicherweise für die Objektverfolgung verwendet.</t>
    </r>
  </si>
  <si>
    <r>
      <rPr>
        <sz val="10"/>
        <color theme="1"/>
        <rFont val="Calibri"/>
        <family val="2"/>
        <scheme val="minor"/>
      </rPr>
      <t>RF wird üblicherweise für die Objektverfolgung verwendet.</t>
    </r>
  </si>
  <si>
    <r>
      <rPr>
        <sz val="10"/>
        <color theme="1"/>
        <rFont val="Calibri"/>
        <family val="2"/>
        <scheme val="minor"/>
      </rPr>
      <t>MC_015</t>
    </r>
  </si>
  <si>
    <r>
      <rPr>
        <sz val="10"/>
        <rFont val="Calibri"/>
        <family val="2"/>
        <scheme val="minor"/>
      </rPr>
      <t>Erklären Sie den Begriff "Computer Vision" und nennen Sie zwei Anwendungsbeispiele.</t>
    </r>
  </si>
  <si>
    <r>
      <rPr>
        <sz val="10"/>
        <rFont val="Calibri"/>
        <family val="2"/>
        <scheme val="minor"/>
      </rPr>
      <t xml:space="preserve">Die Idee von Computer Vision ist, dass ein Computer Informationen aus einem Bild oder Video extrahieren kann. (3 Punkte)
Diese Informationen werden verwendet, um Objekte zu bestimmen/Aktionen zu empfehlen/Autos zu steuern/menschliches Verhalten zu verfolgen/... (3 Punkte – 1,5 Punkte pro Beispiel)
</t>
    </r>
  </si>
  <si>
    <r>
      <rPr>
        <sz val="10"/>
        <rFont val="Calibri"/>
        <family val="2"/>
        <scheme val="minor"/>
      </rPr>
      <t>Erklären Sie kurz, wie ein Bildsensor funktioniert. Nennen Sie die unterschiedlichen Komponenten
und erklären Sie ausführlicher die Umwandlung von analogen in digitale Signale.</t>
    </r>
  </si>
  <si>
    <r>
      <rPr>
        <sz val="10"/>
        <color theme="1"/>
        <rFont val="Calibri"/>
        <family val="2"/>
        <scheme val="minor"/>
      </rPr>
      <t>Erklären Sie die zwei wichtigen Eigenschaften linearer, verschiebungsinvarianter Systeme.</t>
    </r>
  </si>
  <si>
    <r>
      <rPr>
        <sz val="10"/>
        <color theme="1"/>
        <rFont val="Calibri"/>
        <family val="2"/>
        <scheme val="minor"/>
      </rPr>
      <t>Nennen Sie die drei Annahmen für die Annäherung der Ableitungen zweiter Ordnung.</t>
    </r>
  </si>
  <si>
    <r>
      <rPr>
        <sz val="10"/>
        <color theme="1"/>
        <rFont val="Calibri"/>
        <family val="2"/>
        <scheme val="minor"/>
      </rPr>
      <t>Erklären Sie die Funktionsweise von SUSAN und geben Sie an, was der Algorithmus vergleicht.</t>
    </r>
  </si>
  <si>
    <r>
      <rPr>
        <sz val="10"/>
        <color theme="1"/>
        <rFont val="Calibri"/>
        <family val="2"/>
        <scheme val="minor"/>
      </rPr>
      <t>Umreißen Sie die Kategorien, in die Kantenerkennungs-Operatoren fallen, und erklären Sie, warum.</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</si>
  <si>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</si>
  <si>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</si>
  <si>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</si>
  <si>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</si>
  <si>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</si>
  <si>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</si>
  <si>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 MC leicht</t>
    </r>
  </si>
  <si>
    <r>
      <rPr>
        <sz val="10"/>
        <color theme="1"/>
        <rFont val="Calibri"/>
        <family val="2"/>
        <scheme val="minor"/>
      </rPr>
      <t># MC mittel</t>
    </r>
  </si>
  <si>
    <r>
      <rPr>
        <sz val="10"/>
        <color theme="1"/>
        <rFont val="Calibri"/>
        <family val="2"/>
        <scheme val="minor"/>
      </rPr>
      <t># MC schwer</t>
    </r>
  </si>
  <si>
    <r>
      <rPr>
        <sz val="10"/>
        <color theme="1"/>
        <rFont val="Calibri"/>
        <family val="2"/>
        <scheme val="minor"/>
      </rPr>
      <t># Offen leicht</t>
    </r>
  </si>
  <si>
    <r>
      <rPr>
        <sz val="10"/>
        <color theme="1"/>
        <rFont val="Calibri"/>
        <family val="2"/>
        <scheme val="minor"/>
      </rPr>
      <t># Offen mittel</t>
    </r>
  </si>
  <si>
    <r>
      <rPr>
        <sz val="10"/>
        <color theme="1"/>
        <rFont val="Calibri"/>
        <family val="2"/>
        <scheme val="minor"/>
      </rPr>
      <t># Offen schwer</t>
    </r>
  </si>
  <si>
    <r>
      <rPr>
        <sz val="10"/>
        <color theme="1"/>
        <rFont val="Calibri"/>
        <family val="2"/>
        <scheme val="minor"/>
      </rPr>
      <t>Gesamt</t>
    </r>
  </si>
  <si>
    <r>
      <rPr>
        <b/>
        <sz val="10"/>
        <color theme="1"/>
        <rFont val="Calibri"/>
        <family val="2"/>
        <scheme val="minor"/>
      </rPr>
      <t>Falsche Antwort</t>
    </r>
  </si>
  <si>
    <r>
      <rPr>
        <b/>
        <sz val="10"/>
        <color theme="1"/>
        <rFont val="Calibri"/>
        <family val="2"/>
        <scheme val="minor"/>
      </rPr>
      <t>Falsche Antwort</t>
    </r>
  </si>
  <si>
    <r>
      <rPr>
        <sz val="10"/>
        <color theme="1"/>
        <rFont val="Calibri"/>
        <family val="2"/>
        <scheme val="minor"/>
      </rPr>
      <t>leicht</t>
    </r>
  </si>
  <si>
    <r>
      <rPr>
        <sz val="10"/>
        <color theme="1"/>
        <rFont val="Calibri"/>
        <family val="2"/>
        <scheme val="minor"/>
      </rPr>
      <t>mittel</t>
    </r>
  </si>
  <si>
    <r>
      <rPr>
        <sz val="10"/>
        <color theme="1"/>
        <rFont val="Calibri"/>
        <family val="2"/>
        <scheme val="minor"/>
      </rPr>
      <t>leicht</t>
    </r>
  </si>
  <si>
    <r>
      <rPr>
        <sz val="10"/>
        <color theme="1"/>
        <rFont val="Calibri"/>
        <family val="2"/>
        <scheme val="minor"/>
      </rPr>
      <t>schwer</t>
    </r>
  </si>
  <si>
    <r>
      <rPr>
        <sz val="10"/>
        <color theme="1"/>
        <rFont val="Calibri"/>
        <family val="2"/>
        <scheme val="minor"/>
      </rPr>
      <t>leicht</t>
    </r>
  </si>
  <si>
    <r>
      <rPr>
        <sz val="10"/>
        <color theme="1"/>
        <rFont val="Calibri"/>
        <family val="2"/>
        <scheme val="minor"/>
      </rPr>
      <t>mittel</t>
    </r>
  </si>
  <si>
    <r>
      <rPr>
        <sz val="10"/>
        <color theme="1"/>
        <rFont val="Calibri"/>
        <family val="2"/>
        <scheme val="minor"/>
      </rPr>
      <t>schwer</t>
    </r>
  </si>
  <si>
    <r>
      <rPr>
        <sz val="10"/>
        <color theme="1"/>
        <rFont val="Calibri"/>
        <family val="2"/>
        <scheme val="minor"/>
      </rPr>
      <t>leicht</t>
    </r>
  </si>
  <si>
    <r>
      <rPr>
        <sz val="10"/>
        <color theme="1"/>
        <rFont val="Calibri"/>
        <family val="2"/>
        <scheme val="minor"/>
      </rPr>
      <t>mittel</t>
    </r>
  </si>
  <si>
    <r>
      <rPr>
        <sz val="10"/>
        <color theme="1"/>
        <rFont val="Calibri"/>
        <family val="2"/>
        <scheme val="minor"/>
      </rPr>
      <t>leicht</t>
    </r>
  </si>
  <si>
    <r>
      <rPr>
        <sz val="10"/>
        <color theme="1"/>
        <rFont val="Calibri"/>
        <family val="2"/>
        <scheme val="minor"/>
      </rPr>
      <t>schwer</t>
    </r>
  </si>
  <si>
    <r>
      <rPr>
        <b/>
        <sz val="10"/>
        <rFont val="Calibri"/>
        <family val="2"/>
        <scheme val="minor"/>
      </rPr>
      <t>Lektion</t>
    </r>
  </si>
  <si>
    <r>
      <rPr>
        <b/>
        <sz val="10"/>
        <rFont val="Calibri"/>
        <family val="2"/>
        <scheme val="minor"/>
      </rPr>
      <t>Unterlektion</t>
    </r>
  </si>
  <si>
    <r>
      <rPr>
        <b/>
        <sz val="10"/>
        <rFont val="Calibri"/>
        <family val="2"/>
        <scheme val="minor"/>
      </rPr>
      <t>Schwierigkeitsgrad</t>
    </r>
  </si>
  <si>
    <r>
      <rPr>
        <b/>
        <sz val="10"/>
        <color theme="1"/>
        <rFont val="Calibri"/>
        <family val="2"/>
        <scheme val="minor"/>
      </rPr>
      <t>Fragetext</t>
    </r>
  </si>
  <si>
    <r>
      <rPr>
        <b/>
        <sz val="10"/>
        <color theme="0"/>
        <rFont val="Calibri"/>
        <family val="2"/>
        <scheme val="minor"/>
      </rPr>
      <t xml:space="preserve">Bild? =&gt; ggf. </t>
    </r>
    <r>
      <rPr>
        <b/>
        <sz val="10"/>
        <color theme="0"/>
        <rFont val="Calibri"/>
        <family val="2"/>
        <scheme val="minor"/>
      </rPr>
      <t xml:space="preserve">"Ja" eintragen </t>
    </r>
    <r>
      <rPr>
        <sz val="10"/>
        <color theme="0"/>
        <rFont val="Calibri"/>
        <family val="2"/>
        <scheme val="minor"/>
      </rPr>
      <t xml:space="preserve">
</t>
    </r>
    <r>
      <rPr>
        <b/>
        <sz val="10"/>
        <color theme="0"/>
        <rFont val="Calibri"/>
        <family val="2"/>
        <scheme val="minor"/>
      </rPr>
      <t>=&gt; Bitte auch die Infos auf "Übersicht" beachten!</t>
    </r>
  </si>
  <si>
    <r>
      <rPr>
        <b/>
        <sz val="10"/>
        <color theme="1"/>
        <rFont val="Calibri"/>
        <family val="2"/>
        <scheme val="minor"/>
      </rPr>
      <t>Kommentar fachliche Prüfer:in/Auditor:in</t>
    </r>
  </si>
  <si>
    <r>
      <rPr>
        <sz val="10"/>
        <rFont val="Calibri"/>
        <family val="2"/>
        <scheme val="minor"/>
      </rPr>
      <t>leicht</t>
    </r>
  </si>
  <si>
    <r>
      <rPr>
        <sz val="10"/>
        <rFont val="Calibri"/>
        <family val="2"/>
        <scheme val="minor"/>
      </rPr>
      <t>schwer</t>
    </r>
  </si>
  <si>
    <r>
      <rPr>
        <sz val="10"/>
        <color theme="1"/>
        <rFont val="Calibri"/>
        <family val="2"/>
        <scheme val="minor"/>
      </rPr>
      <t>mittel</t>
    </r>
  </si>
  <si>
    <r>
      <rPr>
        <sz val="10"/>
        <color theme="1"/>
        <rFont val="Calibri"/>
        <family val="2"/>
        <scheme val="minor"/>
      </rPr>
      <t>leicht</t>
    </r>
  </si>
  <si>
    <r>
      <rPr>
        <sz val="10"/>
        <color theme="1"/>
        <rFont val="Calibri"/>
        <family val="2"/>
        <scheme val="minor"/>
      </rPr>
      <t>mittel</t>
    </r>
  </si>
  <si>
    <r>
      <rPr>
        <sz val="10"/>
        <color theme="1"/>
        <rFont val="Calibri"/>
        <family val="2"/>
        <scheme val="minor"/>
      </rPr>
      <t>schwer</t>
    </r>
  </si>
  <si>
    <r>
      <rPr>
        <sz val="11"/>
        <color theme="1"/>
        <rFont val="Calibri"/>
        <family val="2"/>
        <scheme val="minor"/>
      </rPr>
      <t>Schwierigkeitsgrad</t>
    </r>
  </si>
  <si>
    <r>
      <rPr>
        <sz val="11"/>
        <color theme="1"/>
        <rFont val="Calibri"/>
        <family val="2"/>
        <scheme val="minor"/>
      </rPr>
      <t>leicht</t>
    </r>
  </si>
  <si>
    <r>
      <rPr>
        <sz val="11"/>
        <color theme="1"/>
        <rFont val="Calibri"/>
        <family val="2"/>
        <scheme val="minor"/>
      </rPr>
      <t>mittel</t>
    </r>
  </si>
  <si>
    <r>
      <rPr>
        <sz val="11"/>
        <color theme="1"/>
        <rFont val="Calibri"/>
        <family val="2"/>
        <scheme val="minor"/>
      </rPr>
      <t>schwer</t>
    </r>
  </si>
  <si>
    <t>Verschiebungsinvarianz bedeutet, dass bei einer Verschiebung der Eingabe das Ergebnis um den gleichen Betrag verschoben wird. (3 Punkte)
Linearität (2 Punkte) und Verschiebungsinvarianz (3 Punkte) sind die beiden wichtigsten Eigenschaften dieser Art
von Systemen.</t>
  </si>
  <si>
    <t>Der SUSAN-Operator verwendet einen nicht-linearen Filteransatz, um die Komponenten im Bild zu identifizieren, die in hohem Maße mit den Pixeln verbunden sind. (3 Punkte)
Jedes Pixel ist mit den benachbarten Pixeln verbunden, die eine ähnliche Helligkeit aufweisen. (3 Punkte)
Der Ansatz beruht also auf der Segmentierung der Merkmale durch den Vergleich ähnlicher Helligkeiten in den Pixeln, um die Merkmale zu erzeugen. (2 Punkte)</t>
  </si>
  <si>
    <t>Operatoren, die eine Kante in einem digitalen Bild erkennen, werden in zwei Kategorien eingeteilt: (2 Punkte)
Gradientenbasierte Operatoren (2 Punkte), wie die Prewitt-, Sobel- und Robert-Operatoren, berechnen
Ableitungen erster Ordnung. (1 Punkt pro Beispiel)
Gauß-Filter-basierte Operatoren (2 Punkte) wie Laplacian-of-Gaussian und Canny-Kantendetektor berechnen Ableitungen zweiter Ordnung. (1 Punkt pro Beispiel)</t>
  </si>
  <si>
    <t>Markieren Sie den RGB-Farbcode für das intensivste Gelb.</t>
  </si>
  <si>
    <t>Funktionen, die den Ausgangswert um den gleichen Betrag verschieben wie den Eingangswert.</t>
  </si>
  <si>
    <t>dass sich die Intensität innerhalb der Bildpixel drastisch ändert. Das bedeutet, dass sich die Intensität der benachbarten Pixel ändert.</t>
  </si>
  <si>
    <t>Wenn Licht auf die Fotodiode im Bildsensor trifft, wird das Bild in elektronische Signale umgewandelt (3 Punkte)
und an folgende verschiedene interne Bauteile weitergeleitet: Kondensator, Verstärker, serielles Schieberegister und ADC. (3 Punkte) 
In Letzterem wird das analoge Signal in ein digitales umgewandelt. (2 Punkte) 
Durch diese Umwandlungen werden aus Spannungssignalen binäre Werte, die weiterverarbeitet und gespeichert werden können. (2 Punkte)</t>
  </si>
  <si>
    <t>Die Annäherung der Ableitung zweiter Ordnung umfasst die folgenden Anforderungen:
- Sie muss null sein in Bereichen gleichbleibender Intensität.
- Sie muss ungleich null sein am Anfang oder Ende einer Intensitäts-Rampe oder -Stufe.
- Sie muss entlang einer Intensitätsrampe null sein.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</si>
</sst>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8"/>
      <name val="Calibri"/>
      <family val="2"/>
      <scheme val="minor"/>
    </font>
    <font>
      <sz val="10"/>
      <color theme="0"/>
      <name val="Calibri"/>
      <family val="2"/>
      <scheme val="minor"/>
    </font>
  </fonts>
  <fills count="9">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58">
    <xf numFmtId="0" fontId="0" fillId="0" borderId="0" xfId="0"/>
    <xf numFmtId="0" fontId="3" fillId="0" borderId="0" xfId="0" applyFont="1"/>
    <xf numFmtId="0" fontId="3" fillId="0" borderId="0" xfId="0" applyFont="1" applyAlignment="1">
      <alignment horizontal="right"/>
    </xf>
    <xf numFmtId="0" fontId="3" fillId="0" borderId="1" xfId="0" applyFont="1" applyBorder="1"/>
    <xf numFmtId="0" fontId="3" fillId="0" borderId="2" xfId="0" applyFont="1" applyBorder="1"/>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0" borderId="1" xfId="0" applyFont="1" applyBorder="1"/>
    <xf numFmtId="0" fontId="4" fillId="0" borderId="9" xfId="0" applyFont="1" applyBorder="1"/>
    <xf numFmtId="0" fontId="4" fillId="0" borderId="9" xfId="0" applyFont="1" applyBorder="1" applyAlignment="1">
      <alignment horizontal="right"/>
    </xf>
    <xf numFmtId="0" fontId="3"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3" fillId="0" borderId="10" xfId="0" applyFont="1" applyBorder="1" applyAlignment="1">
      <alignment vertical="top" wrapText="1"/>
    </xf>
    <xf numFmtId="0" fontId="3" fillId="0" borderId="10" xfId="0" applyFont="1" applyBorder="1" applyAlignment="1" applyProtection="1">
      <alignment vertical="top" wrapText="1"/>
      <protection locked="0"/>
    </xf>
    <xf numFmtId="0" fontId="3" fillId="0" borderId="10" xfId="0" applyFont="1" applyBorder="1" applyAlignment="1">
      <alignment horizontal="center" vertical="top" wrapText="1"/>
    </xf>
    <xf numFmtId="0" fontId="3"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7" fillId="0" borderId="0" xfId="0" applyFont="1"/>
    <xf numFmtId="49" fontId="3" fillId="0" borderId="10" xfId="0" applyNumberFormat="1" applyFont="1" applyBorder="1" applyAlignment="1" applyProtection="1">
      <alignment horizontal="center" vertical="top" wrapText="1"/>
      <protection locked="0"/>
    </xf>
    <xf numFmtId="49" fontId="3"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8" fillId="2" borderId="10" xfId="0"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0" fontId="3" fillId="0" borderId="0" xfId="0" applyFont="1" applyAlignment="1">
      <alignment vertical="top" wrapText="1"/>
    </xf>
    <xf numFmtId="1" fontId="3" fillId="0" borderId="10" xfId="0" applyNumberFormat="1" applyFont="1" applyBorder="1" applyAlignment="1" applyProtection="1">
      <alignment horizontal="center" vertical="top" wrapText="1"/>
      <protection locked="0"/>
    </xf>
    <xf numFmtId="0" fontId="5" fillId="7" borderId="0" xfId="0" applyFont="1" applyFill="1"/>
    <xf numFmtId="0" fontId="5" fillId="7" borderId="0" xfId="0" applyFont="1" applyFill="1" applyAlignment="1">
      <alignment wrapText="1"/>
    </xf>
    <xf numFmtId="0" fontId="4" fillId="6" borderId="0" xfId="0" applyFont="1" applyFill="1" applyAlignment="1" applyProtection="1">
      <alignment horizontal="right"/>
      <protection locked="0"/>
    </xf>
    <xf numFmtId="0" fontId="5" fillId="7" borderId="9" xfId="0" applyFont="1" applyFill="1" applyBorder="1"/>
    <xf numFmtId="0" fontId="5" fillId="7" borderId="9" xfId="0" applyFont="1" applyFill="1" applyBorder="1" applyAlignment="1">
      <alignment horizontal="right"/>
    </xf>
    <xf numFmtId="1" fontId="9" fillId="0" borderId="10" xfId="0" applyNumberFormat="1" applyFont="1" applyBorder="1" applyAlignment="1" applyProtection="1">
      <alignment horizontal="center" vertical="top" wrapText="1"/>
      <protection locked="0"/>
    </xf>
    <xf numFmtId="49" fontId="9" fillId="0" borderId="10" xfId="0" applyNumberFormat="1"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10" xfId="0" applyFont="1" applyBorder="1" applyAlignment="1">
      <alignment horizontal="center" vertical="top" wrapText="1"/>
    </xf>
    <xf numFmtId="0" fontId="9" fillId="0" borderId="10" xfId="0" applyFont="1" applyBorder="1" applyAlignment="1" applyProtection="1">
      <alignment vertical="top" wrapText="1"/>
      <protection locked="0"/>
    </xf>
    <xf numFmtId="0" fontId="9" fillId="0" borderId="10" xfId="0" applyFont="1" applyBorder="1" applyAlignment="1">
      <alignment vertical="top" wrapText="1"/>
    </xf>
    <xf numFmtId="0" fontId="9" fillId="0" borderId="0" xfId="0" applyFont="1" applyAlignment="1">
      <alignment vertical="top" wrapText="1"/>
    </xf>
    <xf numFmtId="0" fontId="8" fillId="8" borderId="10" xfId="0" applyFont="1" applyFill="1" applyBorder="1" applyAlignment="1">
      <alignment horizontal="center" vertical="center" wrapText="1"/>
    </xf>
    <xf numFmtId="0" fontId="9" fillId="0" borderId="0" xfId="0" applyFont="1"/>
    <xf numFmtId="0" fontId="5" fillId="4" borderId="10" xfId="0" applyFont="1" applyFill="1" applyBorder="1" applyAlignment="1" applyProtection="1">
      <alignment horizontal="center" vertical="center" wrapText="1"/>
      <protection locked="0"/>
    </xf>
    <xf numFmtId="0" fontId="4" fillId="3" borderId="10" xfId="0" applyFont="1" applyFill="1" applyBorder="1" applyAlignment="1">
      <alignment horizontal="center" vertical="center" wrapText="1"/>
    </xf>
    <xf numFmtId="0" fontId="6" fillId="0" borderId="0" xfId="0" applyFont="1" applyAlignment="1">
      <alignment horizontal="center" vertical="center"/>
    </xf>
    <xf numFmtId="0" fontId="4" fillId="5"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0" borderId="0" xfId="0" applyFont="1" applyAlignment="1">
      <alignment horizontal="center" vertical="center"/>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371476</xdr:colOff>
      <xdr:row>5</xdr:row>
      <xdr:rowOff>161925</xdr:rowOff>
    </xdr:from>
    <xdr:to>
      <xdr:col>12</xdr:col>
      <xdr:colOff>495300</xdr:colOff>
      <xdr:row>17</xdr:row>
      <xdr:rowOff>95250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790951" y="1114425"/>
          <a:ext cx="7667624" cy="2219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strike="noStrike" kern="0" cap="none" spc="0" normalizeH="0" noProof="0">
              <a:ln>
                <a:noFill/>
              </a:ln>
              <a:solidFill>
                <a:sysClr val="windowText" lastClr="000000"/>
              </a:solidFill>
              <a:effectLst/>
              <a:uLnTx/>
              <a:uFillTx/>
              <a:latin typeface="+mn-lt"/>
              <a:ea typeface="+mn-ea"/>
              <a:cs typeface="+mn-cs"/>
            </a:rPr>
            <a:t>Bitte möglichst "typische" Fragen aus dem KFK auswählen - und diese dann für die Musterklausur entsprechend ändern, so dass sich die Fragen einerseits hinreichend von den Originalfragen unterscheiden, dass sie andererseits zugleich ähnlich genug sind, um den Studierenden eine gute Vorstellung von der Art der Prüfungsfragen zu geben.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u="sng" strike="noStrike" kern="0" cap="none" spc="0" normalizeH="0" noProof="0">
              <a:ln>
                <a:noFill/>
              </a:ln>
              <a:solidFill>
                <a:sysClr val="windowText" lastClr="000000"/>
              </a:solidFill>
              <a:effectLst/>
              <a:uLnTx/>
              <a:uFillTx/>
              <a:latin typeface="+mn-lt"/>
              <a:ea typeface="+mn-ea"/>
              <a:cs typeface="+mn-cs"/>
            </a:rPr>
            <a:t>Bitte auch hier beachten: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strike="noStrike" kern="0" cap="none" spc="0" normalizeH="0" noProof="0">
              <a:ln>
                <a:noFill/>
              </a:ln>
              <a:solidFill>
                <a:srgbClr val="FF0000"/>
              </a:solidFill>
              <a:effectLst/>
              <a:uLnTx/>
              <a:uFillTx/>
              <a:latin typeface="+mn-lt"/>
              <a:ea typeface="+mn-ea"/>
              <a:cs typeface="+mn-cs"/>
            </a:rPr>
            <a:t>Fragen mit Bildern: </a:t>
          </a:r>
          <a:br>
            <a:rPr kumimoji="0" lang="de-DE" sz="1100" b="1" i="0" u="none" strike="noStrike" kern="0" cap="none" spc="0" normalizeH="0" baseline="0" noProof="0">
              <a:ln>
                <a:noFill/>
              </a:ln>
              <a:solidFill>
                <a:srgbClr val="FF0000"/>
              </a:solidFill>
              <a:effectLst/>
              <a:uLnTx/>
              <a:uFillTx/>
              <a:latin typeface="+mn-lt"/>
              <a:ea typeface="+mn-ea"/>
              <a:cs typeface="+mn-cs"/>
            </a:rPr>
          </a:br>
          <a:r>
            <a:rPr kumimoji="0" lang="de-de" sz="1100" b="1" strike="noStrike" kern="0" cap="none" spc="0" normalizeH="0" noProof="0">
              <a:ln>
                <a:noFill/>
              </a:ln>
              <a:solidFill>
                <a:sysClr val="windowText" lastClr="000000"/>
              </a:solidFill>
              <a:effectLst/>
              <a:uLnTx/>
              <a:uFillTx/>
              <a:latin typeface="+mn-lt"/>
              <a:ea typeface="+mn-ea"/>
              <a:cs typeface="+mn-cs"/>
            </a:rPr>
            <a:t>- </a:t>
          </a:r>
          <a:r>
            <a:rPr kumimoji="0" lang="de-de" sz="1100" strike="noStrike" kern="0" cap="none" spc="0" normalizeH="0" noProof="0">
              <a:ln>
                <a:noFill/>
              </a:ln>
              <a:solidFill>
                <a:prstClr val="black"/>
              </a:solidFill>
              <a:effectLst/>
              <a:uLnTx/>
              <a:uFillTx/>
              <a:latin typeface="+mn-lt"/>
              <a:ea typeface="+mn-ea"/>
              <a:cs typeface="+mn-cs"/>
            </a:rPr>
            <a:t>Bitte in der Spalte K bzw. J </a:t>
          </a:r>
          <a:r>
            <a:rPr kumimoji="0" lang="de-de" sz="1100" b="1" strike="noStrike" kern="0" cap="none" spc="0" normalizeH="0" noProof="0">
              <a:ln>
                <a:noFill/>
              </a:ln>
              <a:solidFill>
                <a:srgbClr val="FF0000"/>
              </a:solidFill>
              <a:effectLst/>
              <a:uLnTx/>
              <a:uFillTx/>
              <a:latin typeface="+mn-lt"/>
              <a:ea typeface="+mn-ea"/>
              <a:cs typeface="+mn-cs"/>
            </a:rPr>
            <a:t>"Ja" </a:t>
          </a:r>
          <a:r>
            <a:rPr kumimoji="0" lang="de-de" sz="1100" strike="noStrike" kern="0" cap="none" spc="0" normalizeH="0" noProof="0">
              <a:ln>
                <a:noFill/>
              </a:ln>
              <a:solidFill>
                <a:prstClr val="black"/>
              </a:solidFill>
              <a:effectLst/>
              <a:uLnTx/>
              <a:uFillTx/>
              <a:latin typeface="+mn-lt"/>
              <a:ea typeface="+mn-ea"/>
              <a:cs typeface="+mn-cs"/>
            </a:rPr>
            <a:t>einfügen und "Bild einfügen" an die Stelle schreiben, wo das Bild eingesetzt werden soll.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strike="noStrike" kern="0" cap="none" spc="0" normalizeH="0" noProof="0">
              <a:ln>
                <a:noFill/>
              </a:ln>
              <a:solidFill>
                <a:prstClr val="black"/>
              </a:solidFill>
              <a:effectLst/>
              <a:uLnTx/>
              <a:uFillTx/>
              <a:latin typeface="+mn-lt"/>
              <a:ea typeface="+mn-ea"/>
              <a:cs typeface="+mn-cs"/>
            </a:rPr>
            <a:t>- Das Bild als </a:t>
          </a:r>
          <a:r>
            <a:rPr kumimoji="0" lang="de-de" sz="1100" b="1" strike="noStrike" kern="0" cap="none" spc="0" normalizeH="0" noProof="0">
              <a:ln>
                <a:noFill/>
              </a:ln>
              <a:solidFill>
                <a:srgbClr val="FF0000"/>
              </a:solidFill>
              <a:effectLst/>
              <a:uLnTx/>
              <a:uFillTx/>
              <a:latin typeface="+mn-lt"/>
              <a:ea typeface="+mn-ea"/>
              <a:cs typeface="+mn-cs"/>
            </a:rPr>
            <a:t>JPEG</a:t>
          </a:r>
          <a:r>
            <a:rPr kumimoji="0" lang="de-de" sz="1100" strike="noStrike" kern="0" cap="none" spc="0" normalizeH="0" noProof="0">
              <a:ln>
                <a:noFill/>
              </a:ln>
              <a:solidFill>
                <a:prstClr val="black"/>
              </a:solidFill>
              <a:effectLst/>
              <a:uLnTx/>
              <a:uFillTx/>
              <a:latin typeface="+mn-lt"/>
              <a:ea typeface="+mn-ea"/>
              <a:cs typeface="+mn-cs"/>
            </a:rPr>
            <a:t> mit </a:t>
          </a:r>
          <a:r>
            <a:rPr kumimoji="0" lang="de-de" sz="1100" b="1" strike="noStrike" kern="0" cap="none" spc="0" normalizeH="0" noProof="0">
              <a:ln>
                <a:noFill/>
              </a:ln>
              <a:solidFill>
                <a:srgbClr val="FF0000"/>
              </a:solidFill>
              <a:effectLst/>
              <a:uLnTx/>
              <a:uFillTx/>
              <a:latin typeface="+mn-lt"/>
              <a:ea typeface="+mn-ea"/>
              <a:cs typeface="+mn-cs"/>
            </a:rPr>
            <a:t>Kurscode</a:t>
          </a:r>
          <a:r>
            <a:rPr kumimoji="0" lang="de-de" sz="1100" strike="noStrike" kern="0" cap="none" spc="0" normalizeH="0" noProof="0">
              <a:ln>
                <a:noFill/>
              </a:ln>
              <a:solidFill>
                <a:prstClr val="black"/>
              </a:solidFill>
              <a:effectLst/>
              <a:uLnTx/>
              <a:uFillTx/>
              <a:latin typeface="+mn-lt"/>
              <a:ea typeface="+mn-ea"/>
              <a:cs typeface="+mn-cs"/>
            </a:rPr>
            <a:t> und </a:t>
          </a:r>
          <a:r>
            <a:rPr kumimoji="0" lang="de-de" sz="1100" b="1" strike="noStrike" kern="0" cap="none" spc="0" normalizeH="0" noProof="0">
              <a:ln>
                <a:noFill/>
              </a:ln>
              <a:solidFill>
                <a:srgbClr val="FF0000"/>
              </a:solidFill>
              <a:effectLst/>
              <a:uLnTx/>
              <a:uFillTx/>
              <a:latin typeface="+mn-lt"/>
              <a:ea typeface="+mn-ea"/>
              <a:cs typeface="+mn-cs"/>
            </a:rPr>
            <a:t>Fragenummer</a:t>
          </a:r>
          <a:r>
            <a:rPr kumimoji="0" lang="de-de" sz="1100" strike="noStrike" kern="0" cap="none" spc="0" normalizeH="0" noProof="0">
              <a:ln>
                <a:noFill/>
              </a:ln>
              <a:solidFill>
                <a:prstClr val="black"/>
              </a:solidFill>
              <a:effectLst/>
              <a:uLnTx/>
              <a:uFillTx/>
              <a:latin typeface="+mn-lt"/>
              <a:ea typeface="+mn-ea"/>
              <a:cs typeface="+mn-cs"/>
            </a:rPr>
            <a:t> abspeichern. </a:t>
          </a:r>
          <a:br>
            <a:rPr kumimoji="0" lang="de-DE" sz="1100" b="0" i="0" u="none" strike="noStrike" kern="0" cap="none" spc="0" normalizeH="0" baseline="0" noProof="0">
              <a:ln>
                <a:noFill/>
              </a:ln>
              <a:solidFill>
                <a:prstClr val="black"/>
              </a:solidFill>
              <a:effectLst/>
              <a:uLnTx/>
              <a:uFillTx/>
              <a:latin typeface="+mn-lt"/>
              <a:ea typeface="+mn-ea"/>
              <a:cs typeface="+mn-cs"/>
            </a:rPr>
          </a:br>
          <a:r>
            <a:rPr kumimoji="0" lang="de-de" sz="1100" strike="noStrike" kern="0" cap="none" spc="0" normalizeH="0" noProof="0">
              <a:ln>
                <a:noFill/>
              </a:ln>
              <a:solidFill>
                <a:prstClr val="black"/>
              </a:solidFill>
              <a:effectLst/>
              <a:uLnTx/>
              <a:uFillTx/>
              <a:latin typeface="+mn-lt"/>
              <a:ea typeface="+mn-ea"/>
              <a:cs typeface="+mn-cs"/>
            </a:rPr>
            <a:t>- Wenn das Bild </a:t>
          </a:r>
          <a:r>
            <a:rPr kumimoji="0" lang="de-de" sz="1100" b="1" strike="noStrike" kern="0" cap="none" spc="0" normalizeH="0" noProof="0">
              <a:ln>
                <a:noFill/>
              </a:ln>
              <a:solidFill>
                <a:srgbClr val="FF0000"/>
              </a:solidFill>
              <a:effectLst/>
              <a:uLnTx/>
              <a:uFillTx/>
              <a:latin typeface="+mn-lt"/>
              <a:ea typeface="+mn-ea"/>
              <a:cs typeface="+mn-cs"/>
            </a:rPr>
            <a:t>Teil der Lösung </a:t>
          </a:r>
          <a:r>
            <a:rPr kumimoji="0" lang="de-de" sz="1100" strike="noStrike" kern="0" cap="none" spc="0" normalizeH="0" noProof="0">
              <a:ln>
                <a:noFill/>
              </a:ln>
              <a:solidFill>
                <a:prstClr val="black"/>
              </a:solidFill>
              <a:effectLst/>
              <a:uLnTx/>
              <a:uFillTx/>
              <a:latin typeface="+mn-lt"/>
              <a:ea typeface="+mn-ea"/>
              <a:cs typeface="+mn-cs"/>
            </a:rPr>
            <a:t>ist, bitte mit dem </a:t>
          </a:r>
          <a:r>
            <a:rPr kumimoji="0" lang="de-de" sz="1100" b="1" strike="noStrike" kern="0" cap="none" spc="0" normalizeH="0" noProof="0">
              <a:ln>
                <a:noFill/>
              </a:ln>
              <a:solidFill>
                <a:srgbClr val="FF0000"/>
              </a:solidFill>
              <a:effectLst/>
              <a:uLnTx/>
              <a:uFillTx/>
              <a:latin typeface="+mn-lt"/>
              <a:ea typeface="+mn-ea"/>
              <a:cs typeface="+mn-cs"/>
            </a:rPr>
            <a:t>Zusatz "Lsg" </a:t>
          </a:r>
          <a:r>
            <a:rPr kumimoji="0" lang="de-de" sz="1100" strike="noStrike" kern="0" cap="none" spc="0" normalizeH="0" noProof="0">
              <a:ln>
                <a:noFill/>
              </a:ln>
              <a:solidFill>
                <a:prstClr val="black"/>
              </a:solidFill>
              <a:effectLst/>
              <a:uLnTx/>
              <a:uFillTx/>
              <a:latin typeface="+mn-lt"/>
              <a:ea typeface="+mn-ea"/>
              <a:cs typeface="+mn-cs"/>
            </a:rPr>
            <a:t>abspeichern, z.B. DLBSWL01_offen_001_Lsg.jpg.</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1" i="0" u="none" strike="noStrike" kern="0" cap="none" spc="0" normalizeH="0" baseline="0" noProof="0">
              <a:ln>
                <a:noFill/>
              </a:ln>
              <a:solidFill>
                <a:prstClr val="black"/>
              </a:solidFill>
              <a:effectLst/>
              <a:uLnTx/>
              <a:uFillTx/>
              <a:latin typeface="+mn-lt"/>
              <a:ea typeface="+mn-ea"/>
              <a:cs typeface="+mn-cs"/>
            </a:rPr>
          </a:br>
          <a:r>
            <a:rPr kumimoji="0" lang="de-de" sz="1100" b="1" strike="noStrike" kern="0" cap="none" spc="0" normalizeH="0" noProof="0">
              <a:ln>
                <a:noFill/>
              </a:ln>
              <a:solidFill>
                <a:prstClr val="black"/>
              </a:solidFill>
              <a:effectLst/>
              <a:uLnTx/>
              <a:uFillTx/>
              <a:latin typeface="+mn-lt"/>
              <a:ea typeface="+mn-ea"/>
              <a:cs typeface="+mn-cs"/>
            </a:rPr>
            <a:t>Offene Fragen: </a:t>
          </a:r>
          <a:r>
            <a:rPr kumimoji="0" lang="de-de" sz="1100" strike="noStrike" kern="0" cap="none" spc="0" normalizeH="0" noProof="0">
              <a:ln>
                <a:noFill/>
              </a:ln>
              <a:solidFill>
                <a:prstClr val="black"/>
              </a:solidFill>
              <a:effectLst/>
              <a:uLnTx/>
              <a:uFillTx/>
              <a:latin typeface="+mn-lt"/>
              <a:ea typeface="+mn-ea"/>
              <a:cs typeface="+mn-cs"/>
            </a:rPr>
            <a:t>Bitte nur die Spalten B-D, H, I und J ausfüllen. Die Spalten E-G werden automatisch ausgefüllt.</a:t>
          </a: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showGridLines="0" tabSelected="1" topLeftCell="A6" workbookViewId="0">
      <selection activeCell="C27" sqref="C27"/>
    </sheetView>
  </sheetViews>
  <sheetFormatPr baseColWidth="10" defaultColWidth="11.44140625" defaultRowHeight="14.4" x14ac:dyDescent="0.3"/>
  <cols>
    <col min="1" max="1" width="24.5546875" customWidth="1"/>
    <col min="2" max="2" width="26.77734375" bestFit="1" customWidth="1"/>
    <col min="3" max="3" width="9.77734375" bestFit="1" customWidth="1"/>
    <col min="4" max="4" width="10.77734375" bestFit="1" customWidth="1"/>
    <col min="6" max="6" width="11.5546875" bestFit="1" customWidth="1"/>
    <col min="7" max="7" width="12.5546875" bestFit="1" customWidth="1"/>
  </cols>
  <sheetData>
    <row r="1" spans="1:5" x14ac:dyDescent="0.3">
      <c r="A1" s="38" t="s">
        <v>0</v>
      </c>
      <c r="B1" s="40"/>
    </row>
    <row r="2" spans="1:5" x14ac:dyDescent="0.3">
      <c r="A2" s="38" t="s">
        <v>1</v>
      </c>
      <c r="B2" s="40" t="s">
        <v>2</v>
      </c>
    </row>
    <row r="3" spans="1:5" x14ac:dyDescent="0.3">
      <c r="A3" s="39" t="s">
        <v>3</v>
      </c>
      <c r="B3" s="40"/>
    </row>
    <row r="4" spans="1:5" x14ac:dyDescent="0.3">
      <c r="A4" s="39" t="s">
        <v>4</v>
      </c>
      <c r="B4" s="40"/>
    </row>
    <row r="5" spans="1:5" x14ac:dyDescent="0.3">
      <c r="A5" s="39" t="s">
        <v>5</v>
      </c>
      <c r="B5" s="40">
        <v>90</v>
      </c>
    </row>
    <row r="6" spans="1:5" x14ac:dyDescent="0.3">
      <c r="A6" s="39" t="s">
        <v>6</v>
      </c>
      <c r="B6" s="40"/>
    </row>
    <row r="7" spans="1:5" x14ac:dyDescent="0.3">
      <c r="A7" s="5"/>
      <c r="B7" s="6"/>
    </row>
    <row r="8" spans="1:5" x14ac:dyDescent="0.3">
      <c r="A8" s="4"/>
      <c r="B8" s="17"/>
    </row>
    <row r="9" spans="1:5" x14ac:dyDescent="0.3">
      <c r="A9" s="1" t="s">
        <v>7</v>
      </c>
      <c r="B9" s="2">
        <v>6</v>
      </c>
    </row>
    <row r="10" spans="1:5" x14ac:dyDescent="0.3">
      <c r="A10" s="1" t="s">
        <v>8</v>
      </c>
      <c r="B10" s="2">
        <v>4</v>
      </c>
    </row>
    <row r="11" spans="1:5" x14ac:dyDescent="0.3">
      <c r="A11" s="3" t="s">
        <v>9</v>
      </c>
      <c r="B11" s="7">
        <v>4</v>
      </c>
      <c r="E11" s="30"/>
    </row>
    <row r="12" spans="1:5" x14ac:dyDescent="0.3">
      <c r="A12" s="15" t="s">
        <v>10</v>
      </c>
      <c r="B12" s="16">
        <f>SUM(B9:B11)</f>
        <v>14</v>
      </c>
    </row>
    <row r="13" spans="1:5" x14ac:dyDescent="0.3">
      <c r="A13" s="4"/>
      <c r="B13" s="17"/>
    </row>
    <row r="14" spans="1:5" x14ac:dyDescent="0.3">
      <c r="A14" s="1" t="s">
        <v>11</v>
      </c>
      <c r="B14" s="2">
        <v>2</v>
      </c>
    </row>
    <row r="15" spans="1:5" x14ac:dyDescent="0.3">
      <c r="A15" s="1" t="s">
        <v>12</v>
      </c>
      <c r="B15" s="2">
        <v>2</v>
      </c>
    </row>
    <row r="16" spans="1:5" x14ac:dyDescent="0.3">
      <c r="A16" s="3" t="s">
        <v>13</v>
      </c>
      <c r="B16" s="7">
        <v>2</v>
      </c>
    </row>
    <row r="17" spans="1:8" x14ac:dyDescent="0.3">
      <c r="A17" s="15" t="s">
        <v>14</v>
      </c>
      <c r="B17" s="16">
        <f>SUM(B14:B16)</f>
        <v>6</v>
      </c>
    </row>
    <row r="18" spans="1:8" x14ac:dyDescent="0.3">
      <c r="A18" s="41" t="s">
        <v>15</v>
      </c>
      <c r="B18" s="42">
        <f>B12+B17</f>
        <v>20</v>
      </c>
    </row>
    <row r="20" spans="1:8" x14ac:dyDescent="0.3">
      <c r="A20" s="14" t="s">
        <v>16</v>
      </c>
      <c r="B20" s="8" t="s">
        <v>140</v>
      </c>
      <c r="C20" s="9" t="s">
        <v>141</v>
      </c>
      <c r="D20" s="9" t="s">
        <v>142</v>
      </c>
      <c r="E20" s="9" t="s">
        <v>143</v>
      </c>
      <c r="F20" s="9" t="s">
        <v>144</v>
      </c>
      <c r="G20" s="9" t="s">
        <v>145</v>
      </c>
    </row>
    <row r="21" spans="1:8" x14ac:dyDescent="0.3">
      <c r="A21" s="1"/>
      <c r="B21" s="10">
        <f>COUNTIFS('Multiple Choice'!$D$2:$D$270,Tabelle2!$A$3,'Multiple Choice'!$B$2:$B$270,1)</f>
        <v>1</v>
      </c>
      <c r="C21" s="11">
        <f>COUNTIFS('Multiple Choice'!$D$2:$D$270,Tabelle2!$A$4,'Multiple Choice'!$B$2:$B$270,1)</f>
        <v>0</v>
      </c>
      <c r="D21" s="11">
        <f>COUNTIFS('Multiple Choice'!$D$2:$D$270,Tabelle2!$A$5,'Multiple Choice'!$B$2:$B$270,1)</f>
        <v>0</v>
      </c>
      <c r="E21" s="11">
        <f>COUNTIFS('Offene Fragen'!$B$2:$B$125,1,'Offene Fragen'!$D$2:$D$125,Tabelle2!$A$3)</f>
        <v>1</v>
      </c>
      <c r="F21" s="11">
        <f>COUNTIFS('Offene Fragen'!$B$2:$B$125,1,'Offene Fragen'!$D$2:$D$125,Tabelle2!$A$4)</f>
        <v>0</v>
      </c>
      <c r="G21" s="11">
        <f>COUNTIFS('Offene Fragen'!$B$2:$B$125,1,'Offene Fragen'!$D$2:$D$125,Tabelle2!$A$5)</f>
        <v>1</v>
      </c>
    </row>
    <row r="22" spans="1:8" x14ac:dyDescent="0.3">
      <c r="A22" s="1" t="s">
        <v>17</v>
      </c>
      <c r="B22" s="12">
        <f t="shared" ref="B22:G22" si="0">SUM(B21:B21)</f>
        <v>1</v>
      </c>
      <c r="C22" s="12">
        <f t="shared" si="0"/>
        <v>0</v>
      </c>
      <c r="D22" s="12">
        <f t="shared" si="0"/>
        <v>0</v>
      </c>
      <c r="E22" s="12">
        <f t="shared" si="0"/>
        <v>1</v>
      </c>
      <c r="F22" s="12">
        <f t="shared" si="0"/>
        <v>0</v>
      </c>
      <c r="G22" s="12">
        <f t="shared" si="0"/>
        <v>1</v>
      </c>
      <c r="H22" s="4">
        <f>SUM(B22:G22)</f>
        <v>3</v>
      </c>
    </row>
    <row r="25" spans="1:8" x14ac:dyDescent="0.3">
      <c r="A25" s="14" t="s">
        <v>18</v>
      </c>
      <c r="B25" s="8" t="s">
        <v>146</v>
      </c>
      <c r="C25" s="9" t="s">
        <v>147</v>
      </c>
      <c r="D25" s="9" t="s">
        <v>148</v>
      </c>
      <c r="E25" s="9" t="s">
        <v>149</v>
      </c>
      <c r="F25" s="9" t="s">
        <v>150</v>
      </c>
      <c r="G25" s="9" t="s">
        <v>151</v>
      </c>
    </row>
    <row r="26" spans="1:8" x14ac:dyDescent="0.3">
      <c r="A26" s="1"/>
      <c r="B26" s="10">
        <f>B9-B21</f>
        <v>5</v>
      </c>
      <c r="C26" s="11">
        <f>B10-C21</f>
        <v>4</v>
      </c>
      <c r="D26" s="11">
        <f>B11-D21</f>
        <v>4</v>
      </c>
      <c r="E26" s="11">
        <f>B14-E21</f>
        <v>1</v>
      </c>
      <c r="F26" s="11">
        <f>B15-F21</f>
        <v>2</v>
      </c>
      <c r="G26" s="11">
        <f>B16-G21</f>
        <v>1</v>
      </c>
    </row>
    <row r="27" spans="1:8" x14ac:dyDescent="0.3">
      <c r="A27" s="1" t="s">
        <v>152</v>
      </c>
      <c r="B27" s="12">
        <f t="shared" ref="B27:G27" si="1">SUM(B26:B26)</f>
        <v>5</v>
      </c>
      <c r="C27" s="13">
        <f t="shared" si="1"/>
        <v>4</v>
      </c>
      <c r="D27" s="13">
        <f t="shared" si="1"/>
        <v>4</v>
      </c>
      <c r="E27" s="13">
        <f t="shared" si="1"/>
        <v>1</v>
      </c>
      <c r="F27" s="13">
        <f t="shared" si="1"/>
        <v>2</v>
      </c>
      <c r="G27" s="13">
        <f t="shared" si="1"/>
        <v>1</v>
      </c>
      <c r="H27" s="4">
        <f>SUM(B27:G27)</f>
        <v>17</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70"/>
  <sheetViews>
    <sheetView showGridLines="0" workbookViewId="0">
      <pane ySplit="1" topLeftCell="A12" activePane="bottomLeft" state="frozen"/>
      <selection pane="bottomLeft" activeCell="A15" sqref="A15:XFD15"/>
    </sheetView>
  </sheetViews>
  <sheetFormatPr baseColWidth="10" defaultColWidth="11.44140625" defaultRowHeight="13.8" x14ac:dyDescent="0.3"/>
  <cols>
    <col min="1" max="1" width="6.21875" style="1" customWidth="1"/>
    <col min="2" max="2" width="6.77734375" style="32" bestFit="1" customWidth="1"/>
    <col min="3" max="3" width="11.44140625" style="32"/>
    <col min="4" max="4" width="17.77734375" style="22" bestFit="1" customWidth="1"/>
    <col min="5" max="5" width="14.77734375" style="22" customWidth="1"/>
    <col min="6" max="6" width="62" style="20" customWidth="1"/>
    <col min="7" max="10" width="20.77734375" style="20" customWidth="1"/>
    <col min="11" max="11" width="23.44140625" style="20" customWidth="1"/>
    <col min="12" max="12" width="28.21875" style="20" customWidth="1"/>
    <col min="13" max="16384" width="11.44140625" style="1"/>
  </cols>
  <sheetData>
    <row r="1" spans="2:12" s="57" customFormat="1" ht="41.4" x14ac:dyDescent="0.3">
      <c r="B1" s="35" t="s">
        <v>19</v>
      </c>
      <c r="C1" s="35" t="s">
        <v>20</v>
      </c>
      <c r="D1" s="34" t="s">
        <v>21</v>
      </c>
      <c r="E1" s="50" t="s">
        <v>22</v>
      </c>
      <c r="F1" s="53" t="s">
        <v>23</v>
      </c>
      <c r="G1" s="56" t="s">
        <v>24</v>
      </c>
      <c r="H1" s="53" t="s">
        <v>25</v>
      </c>
      <c r="I1" s="53" t="s">
        <v>153</v>
      </c>
      <c r="J1" s="53" t="s">
        <v>154</v>
      </c>
      <c r="K1" s="52" t="s">
        <v>26</v>
      </c>
      <c r="L1" s="55" t="s">
        <v>27</v>
      </c>
    </row>
    <row r="2" spans="2:12" s="51" customFormat="1" x14ac:dyDescent="0.3">
      <c r="B2" s="43">
        <v>1</v>
      </c>
      <c r="C2" s="44"/>
      <c r="D2" s="45" t="s">
        <v>52</v>
      </c>
      <c r="E2" s="46" t="s">
        <v>28</v>
      </c>
      <c r="F2" s="47" t="s">
        <v>185</v>
      </c>
      <c r="G2" s="47" t="s">
        <v>65</v>
      </c>
      <c r="H2" s="47" t="s">
        <v>66</v>
      </c>
      <c r="I2" s="47" t="s">
        <v>67</v>
      </c>
      <c r="J2" s="47" t="s">
        <v>68</v>
      </c>
      <c r="K2" s="47"/>
      <c r="L2" s="48"/>
    </row>
    <row r="3" spans="2:12" ht="69" x14ac:dyDescent="0.3">
      <c r="B3" s="37">
        <v>2</v>
      </c>
      <c r="C3" s="31"/>
      <c r="D3" s="23" t="s">
        <v>54</v>
      </c>
      <c r="E3" s="22" t="s">
        <v>29</v>
      </c>
      <c r="F3" s="21" t="s">
        <v>69</v>
      </c>
      <c r="G3" s="21" t="s">
        <v>186</v>
      </c>
      <c r="H3" s="21" t="s">
        <v>70</v>
      </c>
      <c r="I3" s="21" t="s">
        <v>71</v>
      </c>
      <c r="J3" s="21" t="s">
        <v>72</v>
      </c>
      <c r="K3" s="21"/>
    </row>
    <row r="4" spans="2:12" ht="27.6" x14ac:dyDescent="0.3">
      <c r="B4" s="37">
        <v>2</v>
      </c>
      <c r="C4" s="31"/>
      <c r="D4" s="23" t="s">
        <v>56</v>
      </c>
      <c r="E4" s="22" t="s">
        <v>30</v>
      </c>
      <c r="F4" s="21" t="s">
        <v>73</v>
      </c>
      <c r="G4" s="21" t="s">
        <v>74</v>
      </c>
      <c r="H4" s="21" t="s">
        <v>75</v>
      </c>
      <c r="I4" s="21" t="s">
        <v>76</v>
      </c>
      <c r="J4" s="21" t="s">
        <v>77</v>
      </c>
      <c r="K4" s="21"/>
    </row>
    <row r="5" spans="2:12" ht="41.4" x14ac:dyDescent="0.3">
      <c r="B5" s="37">
        <v>2</v>
      </c>
      <c r="C5" s="31"/>
      <c r="D5" s="23" t="s">
        <v>155</v>
      </c>
      <c r="E5" s="22" t="s">
        <v>31</v>
      </c>
      <c r="F5" s="21" t="s">
        <v>78</v>
      </c>
      <c r="G5" s="21" t="s">
        <v>79</v>
      </c>
      <c r="H5" s="21" t="s">
        <v>80</v>
      </c>
      <c r="I5" s="21" t="s">
        <v>81</v>
      </c>
      <c r="J5" s="21" t="s">
        <v>82</v>
      </c>
      <c r="K5" s="21"/>
    </row>
    <row r="6" spans="2:12" ht="82.8" x14ac:dyDescent="0.3">
      <c r="B6" s="37">
        <v>2</v>
      </c>
      <c r="C6" s="31"/>
      <c r="D6" s="23" t="s">
        <v>156</v>
      </c>
      <c r="E6" s="22" t="s">
        <v>32</v>
      </c>
      <c r="F6" s="21" t="s">
        <v>83</v>
      </c>
      <c r="G6" s="21" t="s">
        <v>84</v>
      </c>
      <c r="H6" s="21" t="s">
        <v>85</v>
      </c>
      <c r="I6" s="21" t="s">
        <v>86</v>
      </c>
      <c r="J6" s="21" t="s">
        <v>87</v>
      </c>
      <c r="K6" s="21"/>
    </row>
    <row r="7" spans="2:12" ht="41.4" x14ac:dyDescent="0.3">
      <c r="B7" s="37">
        <v>2</v>
      </c>
      <c r="C7" s="31"/>
      <c r="D7" s="23" t="s">
        <v>157</v>
      </c>
      <c r="E7" s="22" t="s">
        <v>33</v>
      </c>
      <c r="F7" s="21" t="s">
        <v>88</v>
      </c>
      <c r="G7" s="21" t="s">
        <v>89</v>
      </c>
      <c r="H7" s="21" t="s">
        <v>90</v>
      </c>
      <c r="I7" s="21" t="s">
        <v>91</v>
      </c>
      <c r="J7" s="21" t="s">
        <v>92</v>
      </c>
      <c r="K7" s="21"/>
    </row>
    <row r="8" spans="2:12" ht="27.6" x14ac:dyDescent="0.3">
      <c r="B8" s="37">
        <v>2</v>
      </c>
      <c r="C8" s="31"/>
      <c r="D8" s="23" t="s">
        <v>158</v>
      </c>
      <c r="E8" s="22" t="s">
        <v>34</v>
      </c>
      <c r="F8" s="21" t="s">
        <v>93</v>
      </c>
      <c r="G8" s="21" t="s">
        <v>94</v>
      </c>
      <c r="H8" s="21" t="s">
        <v>95</v>
      </c>
      <c r="I8" s="21" t="s">
        <v>96</v>
      </c>
      <c r="J8" s="21" t="s">
        <v>97</v>
      </c>
      <c r="K8" s="21"/>
    </row>
    <row r="9" spans="2:12" ht="110.4" x14ac:dyDescent="0.3">
      <c r="B9" s="37">
        <v>3</v>
      </c>
      <c r="C9" s="31"/>
      <c r="D9" s="23" t="s">
        <v>159</v>
      </c>
      <c r="E9" s="22" t="s">
        <v>35</v>
      </c>
      <c r="F9" s="21" t="s">
        <v>98</v>
      </c>
      <c r="G9" s="21" t="s">
        <v>187</v>
      </c>
      <c r="H9" s="21" t="s">
        <v>99</v>
      </c>
      <c r="I9" s="21" t="s">
        <v>100</v>
      </c>
      <c r="J9" s="21" t="s">
        <v>101</v>
      </c>
      <c r="K9" s="21"/>
    </row>
    <row r="10" spans="2:12" ht="41.4" x14ac:dyDescent="0.3">
      <c r="B10" s="37">
        <v>3</v>
      </c>
      <c r="C10" s="31"/>
      <c r="D10" s="23" t="s">
        <v>160</v>
      </c>
      <c r="E10" s="22" t="s">
        <v>36</v>
      </c>
      <c r="F10" s="21" t="s">
        <v>102</v>
      </c>
      <c r="G10" s="21" t="s">
        <v>103</v>
      </c>
      <c r="H10" s="21" t="s">
        <v>104</v>
      </c>
      <c r="I10" s="21" t="s">
        <v>105</v>
      </c>
      <c r="J10" s="21" t="s">
        <v>106</v>
      </c>
      <c r="K10" s="21"/>
    </row>
    <row r="11" spans="2:12" ht="55.2" x14ac:dyDescent="0.3">
      <c r="B11" s="37">
        <v>3</v>
      </c>
      <c r="C11" s="31"/>
      <c r="D11" s="23" t="s">
        <v>161</v>
      </c>
      <c r="E11" s="22" t="s">
        <v>37</v>
      </c>
      <c r="F11" s="21" t="s">
        <v>107</v>
      </c>
      <c r="G11" s="21" t="s">
        <v>108</v>
      </c>
      <c r="H11" s="21" t="s">
        <v>109</v>
      </c>
      <c r="I11" s="21" t="s">
        <v>110</v>
      </c>
      <c r="J11" s="21" t="s">
        <v>111</v>
      </c>
      <c r="K11" s="21"/>
    </row>
    <row r="12" spans="2:12" ht="96.6" x14ac:dyDescent="0.3">
      <c r="B12" s="37">
        <v>3</v>
      </c>
      <c r="C12" s="31"/>
      <c r="D12" s="23" t="s">
        <v>162</v>
      </c>
      <c r="E12" s="22" t="s">
        <v>38</v>
      </c>
      <c r="F12" s="21" t="s">
        <v>112</v>
      </c>
      <c r="G12" s="21" t="s">
        <v>113</v>
      </c>
      <c r="H12" s="21" t="s">
        <v>114</v>
      </c>
      <c r="I12" s="21" t="s">
        <v>115</v>
      </c>
      <c r="J12" s="21" t="s">
        <v>116</v>
      </c>
      <c r="K12" s="21"/>
    </row>
    <row r="13" spans="2:12" ht="96.6" x14ac:dyDescent="0.3">
      <c r="B13" s="37">
        <v>3</v>
      </c>
      <c r="C13" s="31"/>
      <c r="D13" s="23" t="s">
        <v>163</v>
      </c>
      <c r="E13" s="22" t="s">
        <v>39</v>
      </c>
      <c r="F13" s="21" t="s">
        <v>117</v>
      </c>
      <c r="G13" s="21" t="s">
        <v>118</v>
      </c>
      <c r="H13" s="21" t="s">
        <v>119</v>
      </c>
      <c r="I13" s="21" t="s">
        <v>120</v>
      </c>
      <c r="J13" s="21" t="s">
        <v>121</v>
      </c>
      <c r="K13" s="21"/>
    </row>
    <row r="14" spans="2:12" ht="69" x14ac:dyDescent="0.3">
      <c r="B14" s="37">
        <v>4</v>
      </c>
      <c r="C14" s="31"/>
      <c r="D14" s="23" t="s">
        <v>164</v>
      </c>
      <c r="E14" s="22" t="s">
        <v>40</v>
      </c>
      <c r="F14" s="21" t="s">
        <v>122</v>
      </c>
      <c r="G14" s="21" t="s">
        <v>123</v>
      </c>
      <c r="H14" s="21" t="s">
        <v>124</v>
      </c>
      <c r="I14" s="21" t="s">
        <v>125</v>
      </c>
      <c r="J14" s="21" t="s">
        <v>126</v>
      </c>
      <c r="K14" s="21"/>
    </row>
    <row r="15" spans="2:12" ht="55.2" x14ac:dyDescent="0.3">
      <c r="B15" s="37">
        <v>5</v>
      </c>
      <c r="C15" s="31"/>
      <c r="D15" s="23" t="s">
        <v>165</v>
      </c>
      <c r="E15" s="22" t="s">
        <v>132</v>
      </c>
      <c r="F15" s="21" t="s">
        <v>127</v>
      </c>
      <c r="G15" s="21" t="s">
        <v>128</v>
      </c>
      <c r="H15" s="21" t="s">
        <v>129</v>
      </c>
      <c r="I15" s="21" t="s">
        <v>130</v>
      </c>
      <c r="J15" s="21" t="s">
        <v>131</v>
      </c>
      <c r="K15" s="21"/>
    </row>
    <row r="16" spans="2:12" x14ac:dyDescent="0.3">
      <c r="B16" s="37"/>
      <c r="C16" s="31"/>
      <c r="D16" s="23"/>
      <c r="F16" s="21"/>
      <c r="G16" s="21"/>
      <c r="H16" s="21"/>
      <c r="I16" s="21"/>
      <c r="J16" s="21"/>
      <c r="K16" s="21"/>
    </row>
    <row r="17" spans="2:11" x14ac:dyDescent="0.3">
      <c r="B17" s="37"/>
      <c r="C17" s="31"/>
      <c r="D17" s="23"/>
      <c r="F17" s="21"/>
      <c r="G17" s="21"/>
      <c r="H17" s="21"/>
      <c r="I17" s="21"/>
      <c r="J17" s="21"/>
      <c r="K17" s="21"/>
    </row>
    <row r="18" spans="2:11" x14ac:dyDescent="0.3">
      <c r="B18" s="37"/>
      <c r="C18" s="31"/>
      <c r="D18" s="23"/>
      <c r="F18" s="21"/>
      <c r="G18" s="21"/>
      <c r="H18" s="21"/>
      <c r="I18" s="21"/>
      <c r="J18" s="21"/>
      <c r="K18" s="21"/>
    </row>
    <row r="19" spans="2:11" x14ac:dyDescent="0.3">
      <c r="B19" s="37"/>
      <c r="C19" s="31"/>
      <c r="D19" s="23"/>
      <c r="F19" s="21"/>
      <c r="G19" s="21"/>
      <c r="H19" s="21"/>
      <c r="I19" s="21"/>
      <c r="J19" s="21"/>
      <c r="K19" s="21"/>
    </row>
    <row r="20" spans="2:11" x14ac:dyDescent="0.3">
      <c r="B20" s="37"/>
      <c r="C20" s="31"/>
      <c r="D20" s="23"/>
      <c r="F20" s="21"/>
      <c r="G20" s="21"/>
      <c r="H20" s="21"/>
      <c r="I20" s="21"/>
      <c r="J20" s="21"/>
      <c r="K20" s="21"/>
    </row>
    <row r="21" spans="2:11" x14ac:dyDescent="0.3">
      <c r="B21" s="37"/>
      <c r="C21" s="31"/>
      <c r="D21" s="23"/>
      <c r="F21" s="21"/>
      <c r="G21" s="21"/>
      <c r="H21" s="21"/>
      <c r="I21" s="21"/>
      <c r="J21" s="21"/>
      <c r="K21" s="21"/>
    </row>
    <row r="22" spans="2:11" x14ac:dyDescent="0.3">
      <c r="B22" s="37"/>
      <c r="C22" s="31"/>
      <c r="D22" s="23"/>
      <c r="F22" s="21"/>
      <c r="G22" s="21"/>
      <c r="H22" s="21"/>
      <c r="I22" s="21"/>
      <c r="J22" s="21"/>
      <c r="K22" s="21"/>
    </row>
    <row r="23" spans="2:11" x14ac:dyDescent="0.3">
      <c r="B23" s="37"/>
      <c r="C23" s="31"/>
      <c r="D23" s="23"/>
      <c r="F23" s="21"/>
      <c r="G23" s="21"/>
      <c r="H23" s="21"/>
      <c r="I23" s="21"/>
      <c r="J23" s="21"/>
      <c r="K23" s="21"/>
    </row>
    <row r="24" spans="2:11" x14ac:dyDescent="0.3">
      <c r="B24" s="37"/>
      <c r="C24" s="31"/>
      <c r="D24" s="23"/>
      <c r="F24" s="21"/>
      <c r="G24" s="21"/>
      <c r="H24" s="21"/>
      <c r="I24" s="21"/>
      <c r="J24" s="21"/>
      <c r="K24" s="21"/>
    </row>
    <row r="25" spans="2:11" x14ac:dyDescent="0.3">
      <c r="B25" s="37"/>
      <c r="C25" s="31"/>
      <c r="D25" s="23"/>
      <c r="F25" s="21"/>
      <c r="G25" s="21"/>
      <c r="H25" s="21"/>
      <c r="I25" s="21"/>
      <c r="J25" s="21"/>
      <c r="K25" s="21"/>
    </row>
    <row r="26" spans="2:11" x14ac:dyDescent="0.3">
      <c r="B26" s="37"/>
      <c r="C26" s="31"/>
      <c r="D26" s="23"/>
      <c r="F26" s="21"/>
      <c r="G26" s="21"/>
      <c r="H26" s="21"/>
      <c r="I26" s="21"/>
      <c r="J26" s="21"/>
      <c r="K26" s="21"/>
    </row>
    <row r="27" spans="2:11" x14ac:dyDescent="0.3">
      <c r="B27" s="37"/>
      <c r="C27" s="31"/>
      <c r="D27" s="23"/>
      <c r="F27" s="21"/>
      <c r="G27" s="21"/>
      <c r="H27" s="21"/>
      <c r="I27" s="21"/>
      <c r="J27" s="21"/>
      <c r="K27" s="21"/>
    </row>
    <row r="28" spans="2:11" x14ac:dyDescent="0.3">
      <c r="B28" s="37"/>
      <c r="C28" s="31"/>
      <c r="D28" s="23"/>
      <c r="F28" s="21"/>
      <c r="G28" s="21"/>
      <c r="H28" s="21"/>
      <c r="I28" s="21"/>
      <c r="J28" s="21"/>
      <c r="K28" s="21"/>
    </row>
    <row r="29" spans="2:11" x14ac:dyDescent="0.3">
      <c r="B29" s="37"/>
      <c r="C29" s="31"/>
      <c r="D29" s="23"/>
      <c r="F29" s="21"/>
      <c r="G29" s="21"/>
      <c r="H29" s="21"/>
      <c r="I29" s="21"/>
      <c r="J29" s="21"/>
      <c r="K29" s="21"/>
    </row>
    <row r="30" spans="2:11" x14ac:dyDescent="0.3">
      <c r="B30" s="37"/>
      <c r="C30" s="31"/>
      <c r="D30" s="23"/>
      <c r="F30" s="21"/>
      <c r="G30" s="21"/>
      <c r="H30" s="21"/>
      <c r="I30" s="21"/>
      <c r="J30" s="21"/>
      <c r="K30" s="21"/>
    </row>
    <row r="31" spans="2:11" x14ac:dyDescent="0.3">
      <c r="B31" s="37"/>
      <c r="C31" s="31"/>
      <c r="D31" s="23"/>
      <c r="F31" s="21"/>
      <c r="G31" s="21"/>
      <c r="H31" s="21"/>
      <c r="I31" s="21"/>
      <c r="J31" s="21"/>
      <c r="K31" s="21"/>
    </row>
    <row r="32" spans="2:11" x14ac:dyDescent="0.3">
      <c r="B32" s="37"/>
      <c r="C32" s="31"/>
      <c r="D32" s="23"/>
      <c r="F32" s="21"/>
      <c r="G32" s="21"/>
      <c r="H32" s="21"/>
      <c r="I32" s="21"/>
      <c r="J32" s="21"/>
      <c r="K32" s="21"/>
    </row>
    <row r="33" spans="2:11" x14ac:dyDescent="0.3">
      <c r="B33" s="37"/>
      <c r="C33" s="31"/>
      <c r="D33" s="23"/>
      <c r="F33" s="21"/>
      <c r="G33" s="21"/>
      <c r="H33" s="21"/>
      <c r="I33" s="21"/>
      <c r="J33" s="21"/>
      <c r="K33" s="21"/>
    </row>
    <row r="34" spans="2:11" x14ac:dyDescent="0.3">
      <c r="B34" s="37"/>
      <c r="C34" s="31"/>
      <c r="D34" s="23"/>
      <c r="F34" s="21"/>
      <c r="G34" s="21"/>
      <c r="H34" s="21"/>
      <c r="I34" s="21"/>
      <c r="J34" s="21"/>
      <c r="K34" s="21"/>
    </row>
    <row r="35" spans="2:11" x14ac:dyDescent="0.3">
      <c r="B35" s="37"/>
      <c r="C35" s="31"/>
      <c r="D35" s="23"/>
      <c r="F35" s="21"/>
      <c r="G35" s="21"/>
      <c r="H35" s="21"/>
      <c r="I35" s="21"/>
      <c r="J35" s="21"/>
      <c r="K35" s="21"/>
    </row>
    <row r="36" spans="2:11" x14ac:dyDescent="0.3">
      <c r="B36" s="37"/>
      <c r="C36" s="31"/>
      <c r="D36" s="23"/>
      <c r="F36" s="21"/>
      <c r="G36" s="21"/>
      <c r="H36" s="21"/>
      <c r="I36" s="21"/>
      <c r="J36" s="21"/>
      <c r="K36" s="21"/>
    </row>
    <row r="37" spans="2:11" x14ac:dyDescent="0.3">
      <c r="B37" s="37"/>
      <c r="C37" s="31"/>
      <c r="D37" s="23"/>
      <c r="F37" s="21"/>
      <c r="G37" s="21"/>
      <c r="H37" s="21"/>
      <c r="I37" s="21"/>
      <c r="J37" s="21"/>
      <c r="K37" s="21"/>
    </row>
    <row r="38" spans="2:11" x14ac:dyDescent="0.3">
      <c r="B38" s="37"/>
      <c r="C38" s="31"/>
      <c r="D38" s="23"/>
      <c r="F38" s="21"/>
      <c r="G38" s="21"/>
      <c r="H38" s="21"/>
      <c r="I38" s="21"/>
      <c r="J38" s="21"/>
      <c r="K38" s="21"/>
    </row>
    <row r="39" spans="2:11" x14ac:dyDescent="0.3">
      <c r="B39" s="37"/>
      <c r="C39" s="31"/>
      <c r="D39" s="23"/>
      <c r="F39" s="21"/>
      <c r="G39" s="21"/>
      <c r="H39" s="21"/>
      <c r="I39" s="21"/>
      <c r="J39" s="21"/>
      <c r="K39" s="21"/>
    </row>
    <row r="40" spans="2:11" x14ac:dyDescent="0.3">
      <c r="B40" s="37"/>
      <c r="C40" s="31"/>
      <c r="D40" s="23"/>
      <c r="F40" s="21"/>
      <c r="G40" s="21"/>
      <c r="H40" s="21"/>
      <c r="I40" s="21"/>
      <c r="J40" s="21"/>
      <c r="K40" s="21"/>
    </row>
    <row r="41" spans="2:11" x14ac:dyDescent="0.3">
      <c r="B41" s="37"/>
      <c r="C41" s="31"/>
      <c r="D41" s="23"/>
      <c r="F41" s="21"/>
      <c r="G41" s="21"/>
      <c r="H41" s="21"/>
      <c r="I41" s="21"/>
      <c r="J41" s="21"/>
      <c r="K41" s="21"/>
    </row>
    <row r="42" spans="2:11" x14ac:dyDescent="0.3">
      <c r="B42" s="37"/>
      <c r="C42" s="31"/>
      <c r="D42" s="23"/>
      <c r="F42" s="21"/>
      <c r="G42" s="21"/>
      <c r="H42" s="21"/>
      <c r="I42" s="21"/>
      <c r="J42" s="21"/>
      <c r="K42" s="21"/>
    </row>
    <row r="43" spans="2:11" x14ac:dyDescent="0.3">
      <c r="B43" s="37"/>
      <c r="C43" s="31"/>
      <c r="D43" s="23"/>
      <c r="F43" s="21"/>
      <c r="G43" s="21"/>
      <c r="H43" s="21"/>
      <c r="I43" s="21"/>
      <c r="J43" s="21"/>
      <c r="K43" s="21"/>
    </row>
    <row r="44" spans="2:11" x14ac:dyDescent="0.3">
      <c r="B44" s="37"/>
      <c r="C44" s="31"/>
      <c r="D44" s="23"/>
      <c r="F44" s="21"/>
      <c r="G44" s="21"/>
      <c r="H44" s="21"/>
      <c r="I44" s="21"/>
      <c r="J44" s="21"/>
      <c r="K44" s="21"/>
    </row>
    <row r="45" spans="2:11" x14ac:dyDescent="0.3">
      <c r="B45" s="37"/>
      <c r="C45" s="31"/>
      <c r="D45" s="23"/>
      <c r="F45" s="21"/>
      <c r="G45" s="21"/>
      <c r="H45" s="21"/>
      <c r="I45" s="21"/>
      <c r="J45" s="21"/>
      <c r="K45" s="21"/>
    </row>
    <row r="46" spans="2:11" x14ac:dyDescent="0.3">
      <c r="B46" s="37"/>
      <c r="C46" s="31"/>
      <c r="D46" s="23"/>
      <c r="F46" s="21"/>
      <c r="G46" s="21"/>
      <c r="H46" s="21"/>
      <c r="I46" s="21"/>
      <c r="J46" s="21"/>
      <c r="K46" s="21"/>
    </row>
    <row r="47" spans="2:11" x14ac:dyDescent="0.3">
      <c r="B47" s="37"/>
      <c r="C47" s="31"/>
      <c r="D47" s="23"/>
      <c r="F47" s="21"/>
      <c r="G47" s="21"/>
      <c r="H47" s="21"/>
      <c r="I47" s="21"/>
      <c r="J47" s="21"/>
      <c r="K47" s="21"/>
    </row>
    <row r="48" spans="2:11" x14ac:dyDescent="0.3">
      <c r="B48" s="37"/>
      <c r="C48" s="31"/>
      <c r="D48" s="23"/>
      <c r="F48" s="21"/>
      <c r="G48" s="21"/>
      <c r="H48" s="21"/>
      <c r="I48" s="21"/>
      <c r="J48" s="21"/>
      <c r="K48" s="21"/>
    </row>
    <row r="49" spans="2:11" x14ac:dyDescent="0.3">
      <c r="B49" s="37"/>
      <c r="C49" s="31"/>
      <c r="D49" s="23"/>
      <c r="F49" s="21"/>
      <c r="G49" s="21"/>
      <c r="H49" s="21"/>
      <c r="I49" s="21"/>
      <c r="J49" s="21"/>
      <c r="K49" s="21"/>
    </row>
    <row r="50" spans="2:11" x14ac:dyDescent="0.3">
      <c r="B50" s="37"/>
      <c r="C50" s="31"/>
      <c r="D50" s="23"/>
      <c r="F50" s="21"/>
      <c r="G50" s="21"/>
      <c r="H50" s="21"/>
      <c r="I50" s="21"/>
      <c r="J50" s="21"/>
      <c r="K50" s="21"/>
    </row>
    <row r="51" spans="2:11" x14ac:dyDescent="0.3">
      <c r="B51" s="37"/>
      <c r="C51" s="31"/>
      <c r="D51" s="23"/>
      <c r="F51" s="21"/>
      <c r="G51" s="21"/>
      <c r="H51" s="21"/>
      <c r="I51" s="21"/>
      <c r="J51" s="21"/>
      <c r="K51" s="21"/>
    </row>
    <row r="52" spans="2:11" x14ac:dyDescent="0.3">
      <c r="B52" s="37"/>
      <c r="C52" s="31"/>
      <c r="D52" s="23"/>
      <c r="F52" s="21"/>
      <c r="G52" s="21"/>
      <c r="H52" s="21"/>
      <c r="I52" s="21"/>
      <c r="J52" s="21"/>
      <c r="K52" s="21"/>
    </row>
    <row r="53" spans="2:11" x14ac:dyDescent="0.3">
      <c r="B53" s="37"/>
      <c r="C53" s="31"/>
      <c r="D53" s="23"/>
      <c r="F53" s="21"/>
      <c r="G53" s="21"/>
      <c r="H53" s="21"/>
      <c r="I53" s="21"/>
      <c r="J53" s="21"/>
      <c r="K53" s="21"/>
    </row>
    <row r="54" spans="2:11" x14ac:dyDescent="0.3">
      <c r="B54" s="37"/>
      <c r="C54" s="31"/>
      <c r="D54" s="23"/>
      <c r="F54" s="21"/>
      <c r="G54" s="21"/>
      <c r="H54" s="21"/>
      <c r="I54" s="21"/>
      <c r="J54" s="21"/>
      <c r="K54" s="21"/>
    </row>
    <row r="55" spans="2:11" x14ac:dyDescent="0.3">
      <c r="B55" s="37"/>
      <c r="C55" s="31"/>
      <c r="D55" s="23"/>
      <c r="F55" s="21"/>
      <c r="G55" s="21"/>
      <c r="H55" s="21"/>
      <c r="I55" s="21"/>
      <c r="J55" s="21"/>
      <c r="K55" s="21"/>
    </row>
    <row r="56" spans="2:11" x14ac:dyDescent="0.3">
      <c r="B56" s="37"/>
      <c r="C56" s="31"/>
      <c r="D56" s="23"/>
      <c r="F56" s="21"/>
      <c r="G56" s="21"/>
      <c r="H56" s="21"/>
      <c r="I56" s="21"/>
      <c r="J56" s="21"/>
      <c r="K56" s="21"/>
    </row>
    <row r="57" spans="2:11" x14ac:dyDescent="0.3">
      <c r="B57" s="37"/>
      <c r="C57" s="31"/>
      <c r="D57" s="23"/>
      <c r="F57" s="21"/>
      <c r="G57" s="21"/>
      <c r="H57" s="21"/>
      <c r="I57" s="21"/>
      <c r="J57" s="21"/>
      <c r="K57" s="21"/>
    </row>
    <row r="58" spans="2:11" x14ac:dyDescent="0.3">
      <c r="B58" s="37"/>
      <c r="C58" s="31"/>
      <c r="D58" s="23"/>
      <c r="F58" s="21"/>
      <c r="G58" s="21"/>
      <c r="H58" s="21"/>
      <c r="I58" s="21"/>
      <c r="J58" s="21"/>
      <c r="K58" s="21"/>
    </row>
    <row r="59" spans="2:11" x14ac:dyDescent="0.3">
      <c r="B59" s="37"/>
      <c r="C59" s="31"/>
      <c r="D59" s="23"/>
      <c r="F59" s="21"/>
      <c r="G59" s="21"/>
      <c r="H59" s="21"/>
      <c r="I59" s="21"/>
      <c r="J59" s="21"/>
      <c r="K59" s="21"/>
    </row>
    <row r="60" spans="2:11" x14ac:dyDescent="0.3">
      <c r="B60" s="37"/>
      <c r="C60" s="31"/>
      <c r="D60" s="23"/>
      <c r="F60" s="21"/>
      <c r="G60" s="21"/>
      <c r="H60" s="21"/>
      <c r="I60" s="21"/>
      <c r="J60" s="21"/>
      <c r="K60" s="21"/>
    </row>
    <row r="61" spans="2:11" x14ac:dyDescent="0.3">
      <c r="B61" s="37"/>
      <c r="C61" s="31"/>
      <c r="D61" s="23"/>
      <c r="F61" s="21"/>
      <c r="G61" s="21"/>
      <c r="H61" s="21"/>
      <c r="I61" s="21"/>
      <c r="J61" s="21"/>
      <c r="K61" s="21"/>
    </row>
    <row r="62" spans="2:11" x14ac:dyDescent="0.3">
      <c r="B62" s="37"/>
      <c r="C62" s="31"/>
      <c r="D62" s="23"/>
      <c r="F62" s="21"/>
      <c r="G62" s="21"/>
      <c r="H62" s="21"/>
      <c r="I62" s="21"/>
      <c r="J62" s="21"/>
      <c r="K62" s="21"/>
    </row>
    <row r="63" spans="2:11" x14ac:dyDescent="0.3">
      <c r="B63" s="37"/>
      <c r="C63" s="31"/>
      <c r="D63" s="23"/>
      <c r="F63" s="21"/>
      <c r="G63" s="21"/>
      <c r="H63" s="21"/>
      <c r="I63" s="21"/>
      <c r="J63" s="21"/>
      <c r="K63" s="21"/>
    </row>
    <row r="64" spans="2:11" x14ac:dyDescent="0.3">
      <c r="B64" s="37"/>
      <c r="C64" s="31"/>
      <c r="D64" s="23"/>
      <c r="F64" s="21"/>
      <c r="G64" s="21"/>
      <c r="H64" s="21"/>
      <c r="I64" s="21"/>
      <c r="J64" s="21"/>
      <c r="K64" s="21"/>
    </row>
    <row r="65" spans="2:11" x14ac:dyDescent="0.3">
      <c r="B65" s="37"/>
      <c r="C65" s="31"/>
      <c r="D65" s="23"/>
      <c r="F65" s="21"/>
      <c r="G65" s="21"/>
      <c r="H65" s="21"/>
      <c r="I65" s="21"/>
      <c r="J65" s="21"/>
      <c r="K65" s="21"/>
    </row>
    <row r="66" spans="2:11" x14ac:dyDescent="0.3">
      <c r="B66" s="37"/>
      <c r="C66" s="31"/>
      <c r="D66" s="23"/>
      <c r="F66" s="21"/>
      <c r="G66" s="21"/>
      <c r="H66" s="21"/>
      <c r="I66" s="21"/>
      <c r="J66" s="21"/>
      <c r="K66" s="21"/>
    </row>
    <row r="67" spans="2:11" x14ac:dyDescent="0.3">
      <c r="B67" s="37"/>
      <c r="C67" s="31"/>
      <c r="D67" s="23"/>
      <c r="F67" s="21"/>
      <c r="G67" s="21"/>
      <c r="H67" s="21"/>
      <c r="I67" s="21"/>
      <c r="J67" s="21"/>
      <c r="K67" s="21"/>
    </row>
    <row r="68" spans="2:11" x14ac:dyDescent="0.3">
      <c r="B68" s="37"/>
      <c r="C68" s="31"/>
      <c r="D68" s="23"/>
      <c r="F68" s="21"/>
      <c r="G68" s="21"/>
      <c r="H68" s="21"/>
      <c r="I68" s="21"/>
      <c r="J68" s="21"/>
      <c r="K68" s="21"/>
    </row>
    <row r="69" spans="2:11" x14ac:dyDescent="0.3">
      <c r="B69" s="37"/>
      <c r="C69" s="31"/>
      <c r="D69" s="23"/>
      <c r="F69" s="21"/>
      <c r="G69" s="21"/>
      <c r="H69" s="21"/>
      <c r="I69" s="21"/>
      <c r="J69" s="21"/>
      <c r="K69" s="21"/>
    </row>
    <row r="70" spans="2:11" x14ac:dyDescent="0.3">
      <c r="B70" s="37"/>
      <c r="C70" s="31"/>
      <c r="D70" s="23"/>
      <c r="F70" s="21"/>
      <c r="G70" s="21"/>
      <c r="H70" s="21"/>
      <c r="I70" s="21"/>
      <c r="J70" s="21"/>
      <c r="K70" s="21"/>
    </row>
    <row r="71" spans="2:11" x14ac:dyDescent="0.3">
      <c r="B71" s="37"/>
      <c r="C71" s="31"/>
      <c r="D71" s="23"/>
      <c r="F71" s="21"/>
      <c r="G71" s="21"/>
      <c r="H71" s="21"/>
      <c r="I71" s="21"/>
      <c r="J71" s="21"/>
      <c r="K71" s="21"/>
    </row>
    <row r="72" spans="2:11" x14ac:dyDescent="0.3">
      <c r="B72" s="37"/>
      <c r="C72" s="31"/>
      <c r="D72" s="23"/>
      <c r="F72" s="21"/>
      <c r="G72" s="21"/>
      <c r="H72" s="21"/>
      <c r="I72" s="21"/>
      <c r="J72" s="21"/>
      <c r="K72" s="21"/>
    </row>
    <row r="73" spans="2:11" x14ac:dyDescent="0.3">
      <c r="B73" s="37"/>
      <c r="C73" s="31"/>
      <c r="D73" s="23"/>
      <c r="F73" s="21"/>
      <c r="G73" s="21"/>
      <c r="H73" s="21"/>
      <c r="I73" s="21"/>
      <c r="J73" s="21"/>
      <c r="K73" s="21"/>
    </row>
    <row r="74" spans="2:11" x14ac:dyDescent="0.3">
      <c r="B74" s="37"/>
      <c r="C74" s="31"/>
      <c r="D74" s="23"/>
      <c r="F74" s="21"/>
      <c r="G74" s="21"/>
      <c r="H74" s="21"/>
      <c r="I74" s="21"/>
      <c r="J74" s="21"/>
      <c r="K74" s="21"/>
    </row>
    <row r="75" spans="2:11" x14ac:dyDescent="0.3">
      <c r="B75" s="37"/>
      <c r="C75" s="31"/>
      <c r="D75" s="23"/>
      <c r="F75" s="21"/>
      <c r="G75" s="21"/>
      <c r="H75" s="21"/>
      <c r="I75" s="21"/>
      <c r="J75" s="21"/>
      <c r="K75" s="21"/>
    </row>
    <row r="76" spans="2:11" x14ac:dyDescent="0.3">
      <c r="B76" s="37"/>
      <c r="C76" s="31"/>
      <c r="D76" s="23"/>
      <c r="F76" s="21"/>
      <c r="G76" s="21"/>
      <c r="H76" s="21"/>
      <c r="I76" s="21"/>
      <c r="J76" s="21"/>
      <c r="K76" s="21"/>
    </row>
    <row r="77" spans="2:11" x14ac:dyDescent="0.3">
      <c r="B77" s="37"/>
      <c r="C77" s="31"/>
      <c r="D77" s="23"/>
      <c r="F77" s="21"/>
      <c r="G77" s="21"/>
      <c r="H77" s="21"/>
      <c r="I77" s="21"/>
      <c r="J77" s="21"/>
      <c r="K77" s="21"/>
    </row>
    <row r="78" spans="2:11" x14ac:dyDescent="0.3">
      <c r="B78" s="37"/>
      <c r="C78" s="31"/>
      <c r="D78" s="23"/>
      <c r="F78" s="21"/>
      <c r="G78" s="21"/>
      <c r="H78" s="21"/>
      <c r="I78" s="21"/>
      <c r="J78" s="21"/>
      <c r="K78" s="21"/>
    </row>
    <row r="79" spans="2:11" x14ac:dyDescent="0.3">
      <c r="B79" s="37"/>
      <c r="C79" s="31"/>
      <c r="D79" s="23"/>
      <c r="F79" s="21"/>
      <c r="G79" s="21"/>
      <c r="H79" s="21"/>
      <c r="I79" s="21"/>
      <c r="J79" s="21"/>
      <c r="K79" s="21"/>
    </row>
    <row r="80" spans="2:11" x14ac:dyDescent="0.3">
      <c r="B80" s="37"/>
      <c r="C80" s="31"/>
      <c r="D80" s="23"/>
      <c r="F80" s="21"/>
      <c r="G80" s="21"/>
      <c r="H80" s="21"/>
      <c r="I80" s="21"/>
      <c r="J80" s="21"/>
      <c r="K80" s="21"/>
    </row>
    <row r="81" spans="2:11" x14ac:dyDescent="0.3">
      <c r="B81" s="37"/>
      <c r="C81" s="31"/>
      <c r="D81" s="23"/>
      <c r="F81" s="21"/>
      <c r="G81" s="21"/>
      <c r="H81" s="21"/>
      <c r="I81" s="21"/>
      <c r="J81" s="21"/>
      <c r="K81" s="21"/>
    </row>
    <row r="82" spans="2:11" x14ac:dyDescent="0.3">
      <c r="B82" s="37"/>
      <c r="C82" s="31"/>
      <c r="D82" s="23"/>
      <c r="F82" s="21"/>
      <c r="G82" s="21"/>
      <c r="H82" s="21"/>
      <c r="I82" s="21"/>
      <c r="J82" s="21"/>
      <c r="K82" s="21"/>
    </row>
    <row r="83" spans="2:11" x14ac:dyDescent="0.3">
      <c r="B83" s="37"/>
      <c r="C83" s="31"/>
      <c r="D83" s="23"/>
      <c r="F83" s="21"/>
      <c r="G83" s="21"/>
      <c r="H83" s="21"/>
      <c r="I83" s="21"/>
      <c r="J83" s="21"/>
      <c r="K83" s="21"/>
    </row>
    <row r="84" spans="2:11" x14ac:dyDescent="0.3">
      <c r="B84" s="37"/>
      <c r="C84" s="31"/>
      <c r="D84" s="23"/>
      <c r="F84" s="21"/>
      <c r="G84" s="21"/>
      <c r="H84" s="21"/>
      <c r="I84" s="21"/>
      <c r="J84" s="21"/>
      <c r="K84" s="21"/>
    </row>
    <row r="85" spans="2:11" x14ac:dyDescent="0.3">
      <c r="B85" s="37"/>
      <c r="C85" s="31"/>
      <c r="D85" s="23"/>
      <c r="F85" s="21"/>
      <c r="G85" s="21"/>
      <c r="H85" s="21"/>
      <c r="I85" s="21"/>
      <c r="J85" s="21"/>
      <c r="K85" s="21"/>
    </row>
    <row r="86" spans="2:11" x14ac:dyDescent="0.3">
      <c r="B86" s="37"/>
      <c r="C86" s="31"/>
      <c r="D86" s="23"/>
      <c r="F86" s="21"/>
      <c r="G86" s="21"/>
      <c r="H86" s="21"/>
      <c r="I86" s="21"/>
      <c r="J86" s="21"/>
      <c r="K86" s="21"/>
    </row>
    <row r="87" spans="2:11" x14ac:dyDescent="0.3">
      <c r="B87" s="37"/>
      <c r="C87" s="31"/>
      <c r="D87" s="23"/>
      <c r="F87" s="21"/>
      <c r="G87" s="21"/>
      <c r="H87" s="21"/>
      <c r="I87" s="21"/>
      <c r="J87" s="21"/>
      <c r="K87" s="21"/>
    </row>
    <row r="88" spans="2:11" x14ac:dyDescent="0.3">
      <c r="B88" s="37"/>
      <c r="C88" s="31"/>
      <c r="D88" s="23"/>
      <c r="F88" s="21"/>
      <c r="G88" s="21"/>
      <c r="H88" s="21"/>
      <c r="I88" s="21"/>
      <c r="J88" s="21"/>
      <c r="K88" s="21"/>
    </row>
    <row r="89" spans="2:11" x14ac:dyDescent="0.3">
      <c r="B89" s="37"/>
      <c r="C89" s="31"/>
      <c r="D89" s="23"/>
      <c r="F89" s="21"/>
      <c r="G89" s="21"/>
      <c r="H89" s="21"/>
      <c r="I89" s="21"/>
      <c r="J89" s="21"/>
      <c r="K89" s="21"/>
    </row>
    <row r="90" spans="2:11" x14ac:dyDescent="0.3">
      <c r="B90" s="37"/>
      <c r="C90" s="31"/>
      <c r="D90" s="23"/>
      <c r="F90" s="21"/>
      <c r="G90" s="21"/>
      <c r="H90" s="21"/>
      <c r="I90" s="21"/>
      <c r="J90" s="21"/>
      <c r="K90" s="21"/>
    </row>
    <row r="91" spans="2:11" x14ac:dyDescent="0.3">
      <c r="B91" s="37"/>
      <c r="C91" s="31"/>
      <c r="D91" s="23"/>
      <c r="F91" s="21"/>
      <c r="G91" s="21"/>
      <c r="H91" s="21"/>
      <c r="I91" s="21"/>
      <c r="J91" s="21"/>
      <c r="K91" s="21"/>
    </row>
    <row r="92" spans="2:11" x14ac:dyDescent="0.3">
      <c r="B92" s="37"/>
      <c r="C92" s="31"/>
      <c r="D92" s="23"/>
      <c r="F92" s="21"/>
      <c r="G92" s="21"/>
      <c r="H92" s="21"/>
      <c r="I92" s="21"/>
      <c r="J92" s="21"/>
      <c r="K92" s="21"/>
    </row>
    <row r="93" spans="2:11" x14ac:dyDescent="0.3">
      <c r="B93" s="37"/>
      <c r="C93" s="31"/>
      <c r="D93" s="23"/>
      <c r="F93" s="21"/>
      <c r="G93" s="21"/>
      <c r="H93" s="21"/>
      <c r="I93" s="21"/>
      <c r="J93" s="21"/>
      <c r="K93" s="21"/>
    </row>
    <row r="94" spans="2:11" x14ac:dyDescent="0.3">
      <c r="B94" s="37"/>
      <c r="C94" s="31"/>
      <c r="D94" s="23"/>
      <c r="F94" s="21"/>
      <c r="G94" s="21"/>
      <c r="H94" s="21"/>
      <c r="I94" s="21"/>
      <c r="J94" s="21"/>
      <c r="K94" s="21"/>
    </row>
    <row r="95" spans="2:11" x14ac:dyDescent="0.3">
      <c r="B95" s="37"/>
      <c r="C95" s="31"/>
      <c r="D95" s="23"/>
      <c r="F95" s="21"/>
      <c r="G95" s="21"/>
      <c r="H95" s="21"/>
      <c r="I95" s="21"/>
      <c r="J95" s="21"/>
      <c r="K95" s="21"/>
    </row>
    <row r="96" spans="2:11" x14ac:dyDescent="0.3">
      <c r="B96" s="37"/>
      <c r="C96" s="31"/>
      <c r="D96" s="23"/>
      <c r="F96" s="21"/>
      <c r="G96" s="21"/>
      <c r="H96" s="21"/>
      <c r="I96" s="21"/>
      <c r="J96" s="21"/>
      <c r="K96" s="21"/>
    </row>
    <row r="97" spans="2:11" x14ac:dyDescent="0.3">
      <c r="B97" s="37"/>
      <c r="C97" s="31"/>
      <c r="D97" s="23"/>
      <c r="F97" s="21"/>
      <c r="G97" s="21"/>
      <c r="H97" s="21"/>
      <c r="I97" s="21"/>
      <c r="J97" s="21"/>
      <c r="K97" s="21"/>
    </row>
    <row r="98" spans="2:11" x14ac:dyDescent="0.3">
      <c r="B98" s="37"/>
      <c r="C98" s="31"/>
      <c r="D98" s="23"/>
      <c r="F98" s="21"/>
      <c r="G98" s="21"/>
      <c r="H98" s="21"/>
      <c r="I98" s="21"/>
      <c r="J98" s="21"/>
      <c r="K98" s="21"/>
    </row>
    <row r="99" spans="2:11" x14ac:dyDescent="0.3">
      <c r="B99" s="37"/>
      <c r="C99" s="31"/>
      <c r="D99" s="23"/>
      <c r="F99" s="21"/>
      <c r="G99" s="21"/>
      <c r="H99" s="21"/>
      <c r="I99" s="21"/>
      <c r="J99" s="21"/>
      <c r="K99" s="21"/>
    </row>
    <row r="100" spans="2:11" x14ac:dyDescent="0.3">
      <c r="B100" s="37"/>
      <c r="C100" s="31"/>
      <c r="D100" s="23"/>
      <c r="F100" s="21"/>
      <c r="G100" s="21"/>
      <c r="H100" s="21"/>
      <c r="I100" s="21"/>
      <c r="J100" s="21"/>
      <c r="K100" s="21"/>
    </row>
    <row r="101" spans="2:11" x14ac:dyDescent="0.3">
      <c r="B101" s="37"/>
      <c r="C101" s="31"/>
      <c r="D101" s="23"/>
      <c r="F101" s="21"/>
      <c r="G101" s="21"/>
      <c r="H101" s="21"/>
      <c r="I101" s="21"/>
      <c r="J101" s="21"/>
      <c r="K101" s="21"/>
    </row>
    <row r="102" spans="2:11" x14ac:dyDescent="0.3">
      <c r="B102" s="37"/>
      <c r="C102" s="31"/>
      <c r="D102" s="23"/>
      <c r="F102" s="21"/>
      <c r="G102" s="21"/>
      <c r="H102" s="21"/>
      <c r="I102" s="21"/>
      <c r="J102" s="21"/>
      <c r="K102" s="21"/>
    </row>
    <row r="103" spans="2:11" x14ac:dyDescent="0.3">
      <c r="B103" s="37"/>
      <c r="C103" s="31"/>
      <c r="D103" s="23"/>
      <c r="F103" s="21"/>
      <c r="G103" s="21"/>
      <c r="H103" s="21"/>
      <c r="I103" s="21"/>
      <c r="J103" s="21"/>
      <c r="K103" s="21"/>
    </row>
    <row r="104" spans="2:11" x14ac:dyDescent="0.3">
      <c r="B104" s="37"/>
      <c r="C104" s="31"/>
      <c r="D104" s="23"/>
      <c r="F104" s="21"/>
      <c r="G104" s="21"/>
      <c r="H104" s="21"/>
      <c r="I104" s="21"/>
      <c r="J104" s="21"/>
      <c r="K104" s="21"/>
    </row>
    <row r="105" spans="2:11" x14ac:dyDescent="0.3">
      <c r="B105" s="37"/>
      <c r="C105" s="31"/>
      <c r="D105" s="23"/>
      <c r="F105" s="21"/>
      <c r="G105" s="21"/>
      <c r="H105" s="21"/>
      <c r="I105" s="21"/>
      <c r="J105" s="21"/>
      <c r="K105" s="21"/>
    </row>
    <row r="106" spans="2:11" x14ac:dyDescent="0.3">
      <c r="B106" s="37"/>
      <c r="C106" s="31"/>
      <c r="D106" s="23"/>
      <c r="F106" s="21"/>
      <c r="G106" s="21"/>
      <c r="H106" s="21"/>
      <c r="I106" s="21"/>
      <c r="J106" s="21"/>
      <c r="K106" s="21"/>
    </row>
    <row r="107" spans="2:11" x14ac:dyDescent="0.3">
      <c r="B107" s="37"/>
      <c r="C107" s="31"/>
      <c r="D107" s="23"/>
      <c r="F107" s="21"/>
      <c r="G107" s="21"/>
      <c r="H107" s="21"/>
      <c r="I107" s="21"/>
      <c r="J107" s="21"/>
      <c r="K107" s="21"/>
    </row>
    <row r="108" spans="2:11" x14ac:dyDescent="0.3">
      <c r="B108" s="37"/>
      <c r="C108" s="31"/>
      <c r="D108" s="23"/>
      <c r="F108" s="21"/>
      <c r="G108" s="21"/>
      <c r="H108" s="21"/>
      <c r="I108" s="21"/>
      <c r="J108" s="21"/>
      <c r="K108" s="21"/>
    </row>
    <row r="109" spans="2:11" x14ac:dyDescent="0.3">
      <c r="B109" s="37"/>
      <c r="C109" s="31"/>
      <c r="D109" s="23"/>
      <c r="F109" s="21"/>
      <c r="G109" s="21"/>
      <c r="H109" s="21"/>
      <c r="I109" s="21"/>
      <c r="J109" s="21"/>
      <c r="K109" s="21"/>
    </row>
    <row r="110" spans="2:11" x14ac:dyDescent="0.3">
      <c r="B110" s="37"/>
      <c r="C110" s="31"/>
      <c r="D110" s="23"/>
      <c r="F110" s="21"/>
      <c r="G110" s="21"/>
      <c r="H110" s="21"/>
      <c r="I110" s="21"/>
      <c r="J110" s="21"/>
      <c r="K110" s="21"/>
    </row>
    <row r="111" spans="2:11" x14ac:dyDescent="0.3">
      <c r="B111" s="37"/>
      <c r="C111" s="31"/>
      <c r="D111" s="23"/>
      <c r="F111" s="21"/>
      <c r="G111" s="21"/>
      <c r="H111" s="21"/>
      <c r="I111" s="21"/>
      <c r="J111" s="21"/>
      <c r="K111" s="21"/>
    </row>
    <row r="112" spans="2:11" x14ac:dyDescent="0.3">
      <c r="B112" s="37"/>
      <c r="C112" s="31"/>
      <c r="D112" s="23"/>
      <c r="F112" s="21"/>
      <c r="G112" s="21"/>
      <c r="H112" s="21"/>
      <c r="I112" s="21"/>
      <c r="J112" s="21"/>
      <c r="K112" s="21"/>
    </row>
    <row r="113" spans="2:11" x14ac:dyDescent="0.3">
      <c r="B113" s="37"/>
      <c r="C113" s="31"/>
      <c r="D113" s="23"/>
      <c r="F113" s="21"/>
      <c r="G113" s="21"/>
      <c r="H113" s="21"/>
      <c r="I113" s="21"/>
      <c r="J113" s="21"/>
      <c r="K113" s="21"/>
    </row>
    <row r="114" spans="2:11" x14ac:dyDescent="0.3">
      <c r="B114" s="37"/>
      <c r="C114" s="31"/>
      <c r="D114" s="23"/>
      <c r="F114" s="21"/>
      <c r="G114" s="21"/>
      <c r="H114" s="21"/>
      <c r="I114" s="21"/>
      <c r="J114" s="21"/>
      <c r="K114" s="21"/>
    </row>
    <row r="115" spans="2:11" x14ac:dyDescent="0.3">
      <c r="B115" s="37"/>
      <c r="C115" s="31"/>
      <c r="D115" s="23"/>
      <c r="F115" s="21"/>
      <c r="G115" s="21"/>
      <c r="H115" s="21"/>
      <c r="I115" s="21"/>
      <c r="J115" s="21"/>
      <c r="K115" s="21"/>
    </row>
    <row r="116" spans="2:11" x14ac:dyDescent="0.3">
      <c r="B116" s="37"/>
      <c r="C116" s="31"/>
      <c r="D116" s="23"/>
      <c r="F116" s="21"/>
      <c r="G116" s="21"/>
      <c r="H116" s="21"/>
      <c r="I116" s="21"/>
      <c r="J116" s="21"/>
      <c r="K116" s="21"/>
    </row>
    <row r="117" spans="2:11" x14ac:dyDescent="0.3">
      <c r="B117" s="37"/>
      <c r="C117" s="31"/>
      <c r="D117" s="23"/>
      <c r="F117" s="21"/>
      <c r="G117" s="21"/>
      <c r="H117" s="21"/>
      <c r="I117" s="21"/>
      <c r="J117" s="21"/>
      <c r="K117" s="21"/>
    </row>
    <row r="118" spans="2:11" x14ac:dyDescent="0.3">
      <c r="B118" s="37"/>
      <c r="C118" s="31"/>
      <c r="D118" s="23"/>
      <c r="F118" s="21"/>
      <c r="G118" s="21"/>
      <c r="H118" s="21"/>
      <c r="I118" s="21"/>
      <c r="J118" s="21"/>
      <c r="K118" s="21"/>
    </row>
    <row r="119" spans="2:11" x14ac:dyDescent="0.3">
      <c r="B119" s="37"/>
      <c r="C119" s="31"/>
      <c r="D119" s="23"/>
      <c r="F119" s="21"/>
      <c r="G119" s="21"/>
      <c r="H119" s="21"/>
      <c r="I119" s="21"/>
      <c r="J119" s="21"/>
      <c r="K119" s="21"/>
    </row>
    <row r="120" spans="2:11" x14ac:dyDescent="0.3">
      <c r="B120" s="37"/>
      <c r="C120" s="31"/>
      <c r="D120" s="23"/>
      <c r="F120" s="21"/>
      <c r="G120" s="21"/>
      <c r="H120" s="21"/>
      <c r="I120" s="21"/>
      <c r="J120" s="21"/>
      <c r="K120" s="21"/>
    </row>
    <row r="121" spans="2:11" x14ac:dyDescent="0.3">
      <c r="B121" s="37"/>
      <c r="C121" s="31"/>
      <c r="D121" s="23"/>
      <c r="F121" s="21"/>
      <c r="G121" s="21"/>
      <c r="H121" s="21"/>
      <c r="I121" s="21"/>
      <c r="J121" s="21"/>
      <c r="K121" s="21"/>
    </row>
    <row r="122" spans="2:11" x14ac:dyDescent="0.3">
      <c r="B122" s="37"/>
      <c r="C122" s="31"/>
      <c r="D122" s="23"/>
      <c r="F122" s="21"/>
      <c r="G122" s="21"/>
      <c r="H122" s="21"/>
      <c r="I122" s="21"/>
      <c r="J122" s="21"/>
      <c r="K122" s="21"/>
    </row>
    <row r="123" spans="2:11" x14ac:dyDescent="0.3">
      <c r="B123" s="37"/>
      <c r="C123" s="31"/>
      <c r="D123" s="23"/>
      <c r="F123" s="21"/>
      <c r="G123" s="21"/>
      <c r="H123" s="21"/>
      <c r="I123" s="21"/>
      <c r="J123" s="21"/>
      <c r="K123" s="21"/>
    </row>
    <row r="124" spans="2:11" x14ac:dyDescent="0.3">
      <c r="B124" s="37"/>
      <c r="C124" s="31"/>
      <c r="D124" s="23"/>
      <c r="F124" s="21"/>
      <c r="G124" s="21"/>
      <c r="H124" s="21"/>
      <c r="I124" s="21"/>
      <c r="J124" s="21"/>
      <c r="K124" s="21"/>
    </row>
    <row r="125" spans="2:11" x14ac:dyDescent="0.3">
      <c r="B125" s="37"/>
      <c r="C125" s="31"/>
      <c r="D125" s="23"/>
      <c r="F125" s="21"/>
      <c r="G125" s="21"/>
      <c r="H125" s="21"/>
      <c r="I125" s="21"/>
      <c r="J125" s="21"/>
      <c r="K125" s="21"/>
    </row>
    <row r="126" spans="2:11" x14ac:dyDescent="0.3">
      <c r="B126" s="37"/>
      <c r="C126" s="31"/>
      <c r="D126" s="23"/>
      <c r="F126" s="21"/>
      <c r="G126" s="21"/>
      <c r="H126" s="21"/>
      <c r="I126" s="21"/>
      <c r="J126" s="21"/>
      <c r="K126" s="21"/>
    </row>
    <row r="127" spans="2:11" x14ac:dyDescent="0.3">
      <c r="B127" s="37"/>
      <c r="C127" s="31"/>
      <c r="D127" s="23"/>
      <c r="F127" s="21"/>
      <c r="G127" s="21"/>
      <c r="H127" s="21"/>
      <c r="I127" s="21"/>
      <c r="J127" s="21"/>
      <c r="K127" s="21"/>
    </row>
    <row r="128" spans="2:11" x14ac:dyDescent="0.3">
      <c r="B128" s="37"/>
      <c r="C128" s="31"/>
      <c r="D128" s="23"/>
      <c r="F128" s="21"/>
      <c r="G128" s="21"/>
      <c r="H128" s="21"/>
      <c r="I128" s="21"/>
      <c r="J128" s="21"/>
      <c r="K128" s="21"/>
    </row>
    <row r="129" spans="2:11" x14ac:dyDescent="0.3">
      <c r="B129" s="37"/>
      <c r="C129" s="31"/>
      <c r="D129" s="23"/>
      <c r="F129" s="21"/>
      <c r="G129" s="21"/>
      <c r="H129" s="21"/>
      <c r="I129" s="21"/>
      <c r="J129" s="21"/>
      <c r="K129" s="21"/>
    </row>
    <row r="130" spans="2:11" x14ac:dyDescent="0.3">
      <c r="B130" s="37"/>
      <c r="C130" s="31"/>
      <c r="D130" s="23"/>
      <c r="F130" s="21"/>
      <c r="G130" s="21"/>
      <c r="H130" s="21"/>
      <c r="I130" s="21"/>
      <c r="J130" s="21"/>
      <c r="K130" s="21"/>
    </row>
    <row r="131" spans="2:11" x14ac:dyDescent="0.3">
      <c r="B131" s="37"/>
      <c r="C131" s="31"/>
      <c r="D131" s="23"/>
      <c r="F131" s="21"/>
      <c r="G131" s="21"/>
      <c r="H131" s="21"/>
      <c r="I131" s="21"/>
      <c r="J131" s="21"/>
      <c r="K131" s="21"/>
    </row>
    <row r="132" spans="2:11" x14ac:dyDescent="0.3">
      <c r="B132" s="37"/>
      <c r="C132" s="31"/>
      <c r="D132" s="23"/>
      <c r="F132" s="21"/>
      <c r="G132" s="21"/>
      <c r="H132" s="21"/>
      <c r="I132" s="21"/>
      <c r="J132" s="21"/>
      <c r="K132" s="21"/>
    </row>
    <row r="133" spans="2:11" x14ac:dyDescent="0.3">
      <c r="B133" s="37"/>
      <c r="C133" s="31"/>
      <c r="D133" s="23"/>
      <c r="F133" s="21"/>
      <c r="G133" s="21"/>
      <c r="H133" s="21"/>
      <c r="I133" s="21"/>
      <c r="J133" s="21"/>
      <c r="K133" s="21"/>
    </row>
    <row r="134" spans="2:11" x14ac:dyDescent="0.3">
      <c r="B134" s="37"/>
      <c r="C134" s="31"/>
      <c r="D134" s="23"/>
      <c r="F134" s="21"/>
      <c r="G134" s="21"/>
      <c r="H134" s="21"/>
      <c r="I134" s="21"/>
      <c r="J134" s="21"/>
      <c r="K134" s="21"/>
    </row>
    <row r="135" spans="2:11" x14ac:dyDescent="0.3">
      <c r="B135" s="37"/>
      <c r="C135" s="31"/>
      <c r="D135" s="23"/>
      <c r="F135" s="21"/>
      <c r="G135" s="21"/>
      <c r="H135" s="21"/>
      <c r="I135" s="21"/>
      <c r="J135" s="21"/>
      <c r="K135" s="21"/>
    </row>
    <row r="136" spans="2:11" x14ac:dyDescent="0.3">
      <c r="B136" s="37"/>
      <c r="C136" s="31"/>
      <c r="D136" s="23"/>
      <c r="F136" s="21"/>
      <c r="G136" s="21"/>
      <c r="H136" s="21"/>
      <c r="I136" s="21"/>
      <c r="J136" s="21"/>
      <c r="K136" s="21"/>
    </row>
    <row r="137" spans="2:11" x14ac:dyDescent="0.3">
      <c r="B137" s="37"/>
      <c r="C137" s="31"/>
      <c r="D137" s="23"/>
      <c r="F137" s="21"/>
      <c r="G137" s="21"/>
      <c r="H137" s="21"/>
      <c r="I137" s="21"/>
      <c r="J137" s="21"/>
      <c r="K137" s="21"/>
    </row>
    <row r="138" spans="2:11" x14ac:dyDescent="0.3">
      <c r="B138" s="37"/>
      <c r="C138" s="31"/>
      <c r="D138" s="23"/>
      <c r="F138" s="21"/>
      <c r="G138" s="21"/>
      <c r="H138" s="21"/>
      <c r="I138" s="21"/>
      <c r="J138" s="21"/>
      <c r="K138" s="21"/>
    </row>
    <row r="139" spans="2:11" x14ac:dyDescent="0.3">
      <c r="B139" s="37"/>
      <c r="C139" s="31"/>
      <c r="D139" s="23"/>
      <c r="F139" s="21"/>
      <c r="G139" s="21"/>
      <c r="H139" s="21"/>
      <c r="I139" s="21"/>
      <c r="J139" s="21"/>
      <c r="K139" s="21"/>
    </row>
    <row r="140" spans="2:11" x14ac:dyDescent="0.3">
      <c r="B140" s="37"/>
      <c r="C140" s="31"/>
      <c r="D140" s="23"/>
      <c r="F140" s="21"/>
      <c r="G140" s="21"/>
      <c r="H140" s="21"/>
      <c r="I140" s="21"/>
      <c r="J140" s="21"/>
      <c r="K140" s="21"/>
    </row>
    <row r="141" spans="2:11" x14ac:dyDescent="0.3">
      <c r="B141" s="37"/>
      <c r="C141" s="31"/>
      <c r="D141" s="23"/>
      <c r="F141" s="21"/>
      <c r="G141" s="21"/>
      <c r="H141" s="21"/>
      <c r="I141" s="21"/>
      <c r="J141" s="21"/>
      <c r="K141" s="21"/>
    </row>
    <row r="142" spans="2:11" x14ac:dyDescent="0.3">
      <c r="B142" s="37"/>
      <c r="C142" s="31"/>
      <c r="D142" s="23"/>
      <c r="F142" s="21"/>
      <c r="G142" s="21"/>
      <c r="H142" s="21"/>
      <c r="I142" s="21"/>
      <c r="J142" s="21"/>
      <c r="K142" s="21"/>
    </row>
    <row r="143" spans="2:11" x14ac:dyDescent="0.3">
      <c r="B143" s="37"/>
      <c r="C143" s="31"/>
      <c r="D143" s="23"/>
      <c r="F143" s="21"/>
      <c r="G143" s="21"/>
      <c r="H143" s="21"/>
      <c r="I143" s="21"/>
      <c r="J143" s="21"/>
      <c r="K143" s="21"/>
    </row>
    <row r="144" spans="2:11" x14ac:dyDescent="0.3">
      <c r="B144" s="37"/>
      <c r="C144" s="31"/>
      <c r="D144" s="23"/>
      <c r="F144" s="21"/>
      <c r="G144" s="21"/>
      <c r="H144" s="21"/>
      <c r="I144" s="21"/>
      <c r="J144" s="21"/>
      <c r="K144" s="21"/>
    </row>
    <row r="145" spans="2:11" x14ac:dyDescent="0.3">
      <c r="B145" s="37"/>
      <c r="C145" s="31"/>
      <c r="D145" s="23"/>
      <c r="F145" s="21"/>
      <c r="G145" s="21"/>
      <c r="H145" s="21"/>
      <c r="I145" s="21"/>
      <c r="J145" s="21"/>
      <c r="K145" s="21"/>
    </row>
    <row r="146" spans="2:11" x14ac:dyDescent="0.3">
      <c r="B146" s="37"/>
      <c r="C146" s="31"/>
      <c r="D146" s="23"/>
      <c r="F146" s="21"/>
      <c r="G146" s="21"/>
      <c r="H146" s="21"/>
      <c r="I146" s="21"/>
      <c r="J146" s="21"/>
      <c r="K146" s="21"/>
    </row>
    <row r="147" spans="2:11" x14ac:dyDescent="0.3">
      <c r="B147" s="37"/>
      <c r="C147" s="31"/>
      <c r="D147" s="23"/>
      <c r="F147" s="21"/>
      <c r="G147" s="21"/>
      <c r="H147" s="21"/>
      <c r="I147" s="21"/>
      <c r="J147" s="21"/>
      <c r="K147" s="21"/>
    </row>
    <row r="148" spans="2:11" x14ac:dyDescent="0.3">
      <c r="B148" s="37"/>
      <c r="C148" s="31"/>
      <c r="D148" s="23"/>
      <c r="F148" s="21"/>
      <c r="G148" s="21"/>
      <c r="H148" s="21"/>
      <c r="I148" s="21"/>
      <c r="J148" s="21"/>
      <c r="K148" s="21"/>
    </row>
    <row r="149" spans="2:11" x14ac:dyDescent="0.3">
      <c r="B149" s="37"/>
      <c r="C149" s="31"/>
      <c r="D149" s="23"/>
      <c r="F149" s="21"/>
      <c r="G149" s="21"/>
      <c r="H149" s="21"/>
      <c r="I149" s="21"/>
      <c r="J149" s="21"/>
      <c r="K149" s="21"/>
    </row>
    <row r="150" spans="2:11" x14ac:dyDescent="0.3">
      <c r="B150" s="37"/>
      <c r="C150" s="31"/>
      <c r="D150" s="23"/>
      <c r="F150" s="21"/>
      <c r="G150" s="21"/>
      <c r="H150" s="21"/>
      <c r="I150" s="21"/>
      <c r="J150" s="21"/>
      <c r="K150" s="21"/>
    </row>
    <row r="151" spans="2:11" x14ac:dyDescent="0.3">
      <c r="B151" s="37"/>
      <c r="C151" s="31"/>
      <c r="D151" s="23"/>
      <c r="F151" s="21"/>
      <c r="G151" s="21"/>
      <c r="H151" s="21"/>
      <c r="I151" s="21"/>
      <c r="J151" s="21"/>
      <c r="K151" s="21"/>
    </row>
    <row r="152" spans="2:11" x14ac:dyDescent="0.3">
      <c r="B152" s="37"/>
      <c r="C152" s="31"/>
      <c r="D152" s="23"/>
      <c r="F152" s="21"/>
      <c r="G152" s="21"/>
      <c r="H152" s="21"/>
      <c r="I152" s="21"/>
      <c r="J152" s="21"/>
      <c r="K152" s="21"/>
    </row>
    <row r="153" spans="2:11" x14ac:dyDescent="0.3">
      <c r="B153" s="37"/>
      <c r="C153" s="31"/>
      <c r="D153" s="23"/>
      <c r="F153" s="21"/>
      <c r="G153" s="21"/>
      <c r="H153" s="21"/>
      <c r="I153" s="21"/>
      <c r="J153" s="21"/>
      <c r="K153" s="21"/>
    </row>
    <row r="154" spans="2:11" x14ac:dyDescent="0.3">
      <c r="B154" s="37"/>
      <c r="C154" s="31"/>
      <c r="D154" s="23"/>
      <c r="F154" s="21"/>
      <c r="G154" s="21"/>
      <c r="H154" s="21"/>
      <c r="I154" s="21"/>
      <c r="J154" s="21"/>
      <c r="K154" s="21"/>
    </row>
    <row r="155" spans="2:11" x14ac:dyDescent="0.3">
      <c r="B155" s="37"/>
      <c r="C155" s="31"/>
      <c r="D155" s="23"/>
      <c r="F155" s="21"/>
      <c r="G155" s="21"/>
      <c r="H155" s="21"/>
      <c r="I155" s="21"/>
      <c r="J155" s="21"/>
      <c r="K155" s="21"/>
    </row>
    <row r="156" spans="2:11" x14ac:dyDescent="0.3">
      <c r="B156" s="37"/>
      <c r="C156" s="31"/>
      <c r="D156" s="23"/>
      <c r="F156" s="21"/>
      <c r="G156" s="21"/>
      <c r="H156" s="21"/>
      <c r="I156" s="21"/>
      <c r="J156" s="21"/>
      <c r="K156" s="21"/>
    </row>
    <row r="157" spans="2:11" x14ac:dyDescent="0.3">
      <c r="B157" s="37"/>
      <c r="C157" s="31"/>
      <c r="D157" s="23"/>
      <c r="F157" s="21"/>
      <c r="G157" s="21"/>
      <c r="H157" s="21"/>
      <c r="I157" s="21"/>
      <c r="J157" s="21"/>
      <c r="K157" s="21"/>
    </row>
    <row r="158" spans="2:11" x14ac:dyDescent="0.3">
      <c r="B158" s="37"/>
      <c r="C158" s="31"/>
      <c r="D158" s="23"/>
      <c r="F158" s="21"/>
      <c r="G158" s="21"/>
      <c r="H158" s="21"/>
      <c r="I158" s="21"/>
      <c r="J158" s="21"/>
      <c r="K158" s="21"/>
    </row>
    <row r="159" spans="2:11" x14ac:dyDescent="0.3">
      <c r="B159" s="37"/>
      <c r="C159" s="31"/>
      <c r="D159" s="23"/>
      <c r="F159" s="21"/>
      <c r="G159" s="21"/>
      <c r="H159" s="21"/>
      <c r="I159" s="21"/>
      <c r="J159" s="21"/>
      <c r="K159" s="21"/>
    </row>
    <row r="160" spans="2:11" x14ac:dyDescent="0.3">
      <c r="B160" s="37"/>
      <c r="C160" s="31"/>
      <c r="D160" s="23"/>
      <c r="F160" s="21"/>
      <c r="G160" s="21"/>
      <c r="H160" s="21"/>
      <c r="I160" s="21"/>
      <c r="J160" s="21"/>
      <c r="K160" s="21"/>
    </row>
    <row r="161" spans="2:11" x14ac:dyDescent="0.3">
      <c r="B161" s="37"/>
      <c r="C161" s="31"/>
      <c r="D161" s="23"/>
      <c r="F161" s="21"/>
      <c r="G161" s="21"/>
      <c r="H161" s="21"/>
      <c r="I161" s="21"/>
      <c r="J161" s="21"/>
      <c r="K161" s="21"/>
    </row>
    <row r="162" spans="2:11" x14ac:dyDescent="0.3">
      <c r="B162" s="37"/>
      <c r="C162" s="31"/>
      <c r="D162" s="23"/>
      <c r="F162" s="21"/>
      <c r="G162" s="21"/>
      <c r="H162" s="21"/>
      <c r="I162" s="21"/>
      <c r="J162" s="21"/>
      <c r="K162" s="21"/>
    </row>
    <row r="163" spans="2:11" x14ac:dyDescent="0.3">
      <c r="B163" s="37"/>
      <c r="C163" s="31"/>
      <c r="D163" s="23"/>
      <c r="F163" s="21"/>
      <c r="G163" s="21"/>
      <c r="H163" s="21"/>
      <c r="I163" s="21"/>
      <c r="J163" s="21"/>
      <c r="K163" s="21"/>
    </row>
    <row r="164" spans="2:11" x14ac:dyDescent="0.3">
      <c r="B164" s="37"/>
      <c r="C164" s="31"/>
      <c r="D164" s="23"/>
      <c r="F164" s="21"/>
      <c r="G164" s="21"/>
      <c r="H164" s="21"/>
      <c r="I164" s="21"/>
      <c r="J164" s="21"/>
      <c r="K164" s="21"/>
    </row>
    <row r="165" spans="2:11" x14ac:dyDescent="0.3">
      <c r="B165" s="37"/>
      <c r="C165" s="31"/>
      <c r="D165" s="23"/>
      <c r="F165" s="21"/>
      <c r="G165" s="21"/>
      <c r="H165" s="21"/>
      <c r="I165" s="21"/>
      <c r="J165" s="21"/>
      <c r="K165" s="21"/>
    </row>
    <row r="166" spans="2:11" x14ac:dyDescent="0.3">
      <c r="B166" s="37"/>
      <c r="C166" s="31"/>
      <c r="D166" s="23"/>
      <c r="F166" s="21"/>
      <c r="G166" s="21"/>
      <c r="H166" s="21"/>
      <c r="I166" s="21"/>
      <c r="J166" s="21"/>
      <c r="K166" s="21"/>
    </row>
    <row r="167" spans="2:11" x14ac:dyDescent="0.3">
      <c r="B167" s="37"/>
      <c r="C167" s="31"/>
      <c r="D167" s="23"/>
      <c r="F167" s="21"/>
      <c r="G167" s="21"/>
      <c r="H167" s="21"/>
      <c r="I167" s="21"/>
      <c r="J167" s="21"/>
      <c r="K167" s="21"/>
    </row>
    <row r="168" spans="2:11" x14ac:dyDescent="0.3">
      <c r="B168" s="37"/>
      <c r="C168" s="31"/>
      <c r="D168" s="23"/>
      <c r="F168" s="21"/>
      <c r="G168" s="21"/>
      <c r="H168" s="21"/>
      <c r="I168" s="21"/>
      <c r="J168" s="21"/>
      <c r="K168" s="21"/>
    </row>
    <row r="169" spans="2:11" x14ac:dyDescent="0.3">
      <c r="B169" s="37"/>
      <c r="C169" s="31"/>
      <c r="D169" s="23"/>
      <c r="F169" s="21"/>
      <c r="G169" s="21"/>
      <c r="H169" s="21"/>
      <c r="I169" s="21"/>
      <c r="J169" s="21"/>
      <c r="K169" s="21"/>
    </row>
    <row r="170" spans="2:11" x14ac:dyDescent="0.3">
      <c r="B170" s="37"/>
      <c r="C170" s="31"/>
      <c r="D170" s="23"/>
      <c r="F170" s="21"/>
      <c r="G170" s="21"/>
      <c r="H170" s="21"/>
      <c r="I170" s="21"/>
      <c r="J170" s="21"/>
      <c r="K170" s="21"/>
    </row>
    <row r="171" spans="2:11" x14ac:dyDescent="0.3">
      <c r="B171" s="37"/>
      <c r="C171" s="31"/>
      <c r="D171" s="23"/>
      <c r="F171" s="21"/>
      <c r="G171" s="21"/>
      <c r="H171" s="21"/>
      <c r="I171" s="21"/>
      <c r="J171" s="21"/>
      <c r="K171" s="21"/>
    </row>
    <row r="172" spans="2:11" x14ac:dyDescent="0.3">
      <c r="B172" s="37"/>
      <c r="C172" s="31"/>
      <c r="D172" s="23"/>
      <c r="F172" s="21"/>
      <c r="G172" s="21"/>
      <c r="H172" s="21"/>
      <c r="I172" s="21"/>
      <c r="J172" s="21"/>
      <c r="K172" s="21"/>
    </row>
    <row r="173" spans="2:11" x14ac:dyDescent="0.3">
      <c r="B173" s="37"/>
      <c r="C173" s="31"/>
      <c r="D173" s="23"/>
      <c r="F173" s="21"/>
      <c r="G173" s="21"/>
      <c r="H173" s="21"/>
      <c r="I173" s="21"/>
      <c r="J173" s="21"/>
      <c r="K173" s="21"/>
    </row>
    <row r="174" spans="2:11" x14ac:dyDescent="0.3">
      <c r="B174" s="37"/>
      <c r="C174" s="31"/>
      <c r="D174" s="23"/>
      <c r="F174" s="21"/>
      <c r="G174" s="21"/>
      <c r="H174" s="21"/>
      <c r="I174" s="21"/>
      <c r="J174" s="21"/>
      <c r="K174" s="21"/>
    </row>
    <row r="175" spans="2:11" x14ac:dyDescent="0.3">
      <c r="B175" s="37"/>
      <c r="C175" s="31"/>
      <c r="D175" s="23"/>
      <c r="F175" s="21"/>
      <c r="G175" s="21"/>
      <c r="H175" s="21"/>
      <c r="I175" s="21"/>
      <c r="J175" s="21"/>
      <c r="K175" s="21"/>
    </row>
    <row r="176" spans="2:11" x14ac:dyDescent="0.3">
      <c r="B176" s="37"/>
      <c r="C176" s="31"/>
      <c r="D176" s="23"/>
      <c r="F176" s="21"/>
      <c r="G176" s="21"/>
      <c r="H176" s="21"/>
      <c r="I176" s="21"/>
      <c r="J176" s="21"/>
      <c r="K176" s="21"/>
    </row>
    <row r="177" spans="2:11" x14ac:dyDescent="0.3">
      <c r="B177" s="37"/>
      <c r="C177" s="31"/>
      <c r="D177" s="23"/>
      <c r="F177" s="21"/>
      <c r="G177" s="21"/>
      <c r="H177" s="21"/>
      <c r="I177" s="21"/>
      <c r="J177" s="21"/>
      <c r="K177" s="21"/>
    </row>
    <row r="178" spans="2:11" x14ac:dyDescent="0.3">
      <c r="B178" s="37"/>
      <c r="C178" s="31"/>
      <c r="D178" s="23"/>
      <c r="F178" s="21"/>
      <c r="G178" s="21"/>
      <c r="H178" s="21"/>
      <c r="I178" s="21"/>
      <c r="J178" s="21"/>
      <c r="K178" s="21"/>
    </row>
    <row r="179" spans="2:11" x14ac:dyDescent="0.3">
      <c r="B179" s="37"/>
      <c r="C179" s="31"/>
      <c r="D179" s="23"/>
      <c r="F179" s="21"/>
      <c r="G179" s="21"/>
      <c r="H179" s="21"/>
      <c r="I179" s="21"/>
      <c r="J179" s="21"/>
      <c r="K179" s="21"/>
    </row>
    <row r="180" spans="2:11" x14ac:dyDescent="0.3">
      <c r="B180" s="37"/>
      <c r="C180" s="31"/>
      <c r="D180" s="23"/>
      <c r="F180" s="21"/>
      <c r="G180" s="21"/>
      <c r="H180" s="21"/>
      <c r="I180" s="21"/>
      <c r="J180" s="21"/>
      <c r="K180" s="21"/>
    </row>
    <row r="181" spans="2:11" x14ac:dyDescent="0.3">
      <c r="B181" s="37"/>
      <c r="C181" s="31"/>
      <c r="D181" s="23"/>
      <c r="F181" s="21"/>
      <c r="G181" s="21"/>
      <c r="H181" s="21"/>
      <c r="I181" s="21"/>
      <c r="J181" s="21"/>
      <c r="K181" s="21"/>
    </row>
    <row r="182" spans="2:11" x14ac:dyDescent="0.3">
      <c r="B182" s="37"/>
      <c r="C182" s="31"/>
      <c r="D182" s="23"/>
      <c r="F182" s="21"/>
      <c r="G182" s="21"/>
      <c r="H182" s="21"/>
      <c r="I182" s="21"/>
      <c r="J182" s="21"/>
      <c r="K182" s="21"/>
    </row>
    <row r="183" spans="2:11" x14ac:dyDescent="0.3">
      <c r="B183" s="37"/>
      <c r="C183" s="31"/>
      <c r="D183" s="23"/>
      <c r="F183" s="21"/>
      <c r="G183" s="21"/>
      <c r="H183" s="21"/>
      <c r="I183" s="21"/>
      <c r="J183" s="21"/>
      <c r="K183" s="21"/>
    </row>
    <row r="184" spans="2:11" x14ac:dyDescent="0.3">
      <c r="B184" s="37"/>
      <c r="C184" s="31"/>
      <c r="D184" s="23"/>
      <c r="F184" s="21"/>
      <c r="G184" s="21"/>
      <c r="H184" s="21"/>
      <c r="I184" s="21"/>
      <c r="J184" s="21"/>
      <c r="K184" s="21"/>
    </row>
    <row r="185" spans="2:11" x14ac:dyDescent="0.3">
      <c r="B185" s="37"/>
      <c r="C185" s="31"/>
      <c r="D185" s="23"/>
      <c r="F185" s="21"/>
      <c r="G185" s="21"/>
      <c r="H185" s="21"/>
      <c r="I185" s="21"/>
      <c r="J185" s="21"/>
      <c r="K185" s="21"/>
    </row>
    <row r="186" spans="2:11" x14ac:dyDescent="0.3">
      <c r="B186" s="37"/>
      <c r="C186" s="31"/>
      <c r="D186" s="23"/>
      <c r="F186" s="21"/>
      <c r="G186" s="21"/>
      <c r="H186" s="21"/>
      <c r="I186" s="21"/>
      <c r="J186" s="21"/>
      <c r="K186" s="21"/>
    </row>
    <row r="187" spans="2:11" x14ac:dyDescent="0.3">
      <c r="B187" s="37"/>
      <c r="C187" s="31"/>
      <c r="D187" s="23"/>
      <c r="F187" s="21"/>
      <c r="G187" s="21"/>
      <c r="H187" s="21"/>
      <c r="I187" s="21"/>
      <c r="J187" s="21"/>
      <c r="K187" s="21"/>
    </row>
    <row r="188" spans="2:11" x14ac:dyDescent="0.3">
      <c r="B188" s="37"/>
      <c r="C188" s="31"/>
      <c r="D188" s="23"/>
      <c r="F188" s="21"/>
      <c r="G188" s="21"/>
      <c r="H188" s="21"/>
      <c r="I188" s="21"/>
      <c r="J188" s="21"/>
      <c r="K188" s="21"/>
    </row>
    <row r="189" spans="2:11" x14ac:dyDescent="0.3">
      <c r="B189" s="37"/>
      <c r="C189" s="31"/>
      <c r="D189" s="23"/>
      <c r="F189" s="21"/>
      <c r="G189" s="21"/>
      <c r="H189" s="21"/>
      <c r="I189" s="21"/>
      <c r="J189" s="21"/>
      <c r="K189" s="21"/>
    </row>
    <row r="190" spans="2:11" x14ac:dyDescent="0.3">
      <c r="B190" s="37"/>
      <c r="C190" s="31"/>
      <c r="D190" s="23"/>
      <c r="F190" s="21"/>
      <c r="G190" s="21"/>
      <c r="H190" s="21"/>
      <c r="I190" s="21"/>
      <c r="J190" s="21"/>
      <c r="K190" s="21"/>
    </row>
    <row r="191" spans="2:11" x14ac:dyDescent="0.3">
      <c r="B191" s="37"/>
      <c r="C191" s="31"/>
      <c r="D191" s="23"/>
      <c r="F191" s="21"/>
      <c r="G191" s="21"/>
      <c r="H191" s="21"/>
      <c r="I191" s="21"/>
      <c r="J191" s="21"/>
      <c r="K191" s="21"/>
    </row>
    <row r="192" spans="2:11" x14ac:dyDescent="0.3">
      <c r="B192" s="37"/>
      <c r="C192" s="31"/>
      <c r="D192" s="23"/>
      <c r="F192" s="21"/>
      <c r="G192" s="21"/>
      <c r="H192" s="21"/>
      <c r="I192" s="21"/>
      <c r="J192" s="21"/>
      <c r="K192" s="21"/>
    </row>
    <row r="193" spans="2:11" x14ac:dyDescent="0.3">
      <c r="B193" s="37"/>
      <c r="C193" s="31"/>
      <c r="D193" s="23"/>
      <c r="F193" s="21"/>
      <c r="G193" s="21"/>
      <c r="H193" s="21"/>
      <c r="I193" s="21"/>
      <c r="J193" s="21"/>
      <c r="K193" s="21"/>
    </row>
    <row r="194" spans="2:11" x14ac:dyDescent="0.3">
      <c r="B194" s="37"/>
      <c r="C194" s="31"/>
      <c r="D194" s="23"/>
      <c r="F194" s="21"/>
      <c r="G194" s="21"/>
      <c r="H194" s="21"/>
      <c r="I194" s="21"/>
      <c r="J194" s="21"/>
      <c r="K194" s="21"/>
    </row>
    <row r="195" spans="2:11" x14ac:dyDescent="0.3">
      <c r="B195" s="37"/>
      <c r="C195" s="31"/>
      <c r="D195" s="23"/>
      <c r="F195" s="21"/>
      <c r="G195" s="21"/>
      <c r="H195" s="21"/>
      <c r="I195" s="21"/>
      <c r="J195" s="21"/>
      <c r="K195" s="21"/>
    </row>
    <row r="196" spans="2:11" x14ac:dyDescent="0.3">
      <c r="B196" s="37"/>
      <c r="C196" s="31"/>
      <c r="D196" s="23"/>
      <c r="F196" s="21"/>
      <c r="G196" s="21"/>
      <c r="H196" s="21"/>
      <c r="I196" s="21"/>
      <c r="J196" s="21"/>
      <c r="K196" s="21"/>
    </row>
    <row r="197" spans="2:11" x14ac:dyDescent="0.3">
      <c r="B197" s="37"/>
      <c r="C197" s="31"/>
      <c r="D197" s="23"/>
      <c r="F197" s="21"/>
      <c r="G197" s="21"/>
      <c r="H197" s="21"/>
      <c r="I197" s="21"/>
      <c r="J197" s="21"/>
      <c r="K197" s="21"/>
    </row>
    <row r="198" spans="2:11" x14ac:dyDescent="0.3">
      <c r="B198" s="37"/>
      <c r="C198" s="31"/>
      <c r="D198" s="23"/>
      <c r="F198" s="21"/>
      <c r="G198" s="21"/>
      <c r="H198" s="21"/>
      <c r="I198" s="21"/>
      <c r="J198" s="21"/>
      <c r="K198" s="21"/>
    </row>
    <row r="199" spans="2:11" x14ac:dyDescent="0.3">
      <c r="B199" s="37"/>
      <c r="C199" s="31"/>
      <c r="D199" s="23"/>
      <c r="F199" s="21"/>
      <c r="G199" s="21"/>
      <c r="H199" s="21"/>
      <c r="I199" s="21"/>
      <c r="J199" s="21"/>
      <c r="K199" s="21"/>
    </row>
    <row r="200" spans="2:11" x14ac:dyDescent="0.3">
      <c r="B200" s="37"/>
      <c r="C200" s="31"/>
      <c r="D200" s="23"/>
      <c r="F200" s="21"/>
      <c r="G200" s="21"/>
      <c r="H200" s="21"/>
      <c r="I200" s="21"/>
      <c r="J200" s="21"/>
      <c r="K200" s="21"/>
    </row>
    <row r="201" spans="2:11" x14ac:dyDescent="0.3">
      <c r="B201" s="37"/>
      <c r="C201" s="31"/>
      <c r="D201" s="23"/>
      <c r="F201" s="21"/>
      <c r="G201" s="21"/>
      <c r="H201" s="21"/>
      <c r="I201" s="21"/>
      <c r="J201" s="21"/>
      <c r="K201" s="21"/>
    </row>
    <row r="202" spans="2:11" x14ac:dyDescent="0.3">
      <c r="B202" s="37"/>
      <c r="C202" s="31"/>
      <c r="D202" s="23"/>
      <c r="F202" s="21"/>
      <c r="G202" s="21"/>
      <c r="H202" s="21"/>
      <c r="I202" s="21"/>
      <c r="J202" s="21"/>
      <c r="K202" s="21"/>
    </row>
    <row r="203" spans="2:11" x14ac:dyDescent="0.3">
      <c r="B203" s="37"/>
      <c r="C203" s="31"/>
      <c r="D203" s="23"/>
      <c r="F203" s="21"/>
      <c r="G203" s="21"/>
      <c r="H203" s="21"/>
      <c r="I203" s="21"/>
      <c r="J203" s="21"/>
      <c r="K203" s="21"/>
    </row>
    <row r="204" spans="2:11" x14ac:dyDescent="0.3">
      <c r="B204" s="37"/>
      <c r="C204" s="31"/>
      <c r="D204" s="23"/>
      <c r="F204" s="21"/>
      <c r="G204" s="21"/>
      <c r="H204" s="21"/>
      <c r="I204" s="21"/>
      <c r="J204" s="21"/>
      <c r="K204" s="21"/>
    </row>
    <row r="205" spans="2:11" x14ac:dyDescent="0.3">
      <c r="B205" s="37"/>
      <c r="C205" s="31"/>
      <c r="D205" s="23"/>
      <c r="F205" s="21"/>
      <c r="G205" s="21"/>
      <c r="H205" s="21"/>
      <c r="I205" s="21"/>
      <c r="J205" s="21"/>
      <c r="K205" s="21"/>
    </row>
    <row r="206" spans="2:11" x14ac:dyDescent="0.3">
      <c r="B206" s="37"/>
      <c r="C206" s="31"/>
      <c r="D206" s="23"/>
      <c r="F206" s="21"/>
      <c r="G206" s="21"/>
      <c r="H206" s="21"/>
      <c r="I206" s="21"/>
      <c r="J206" s="21"/>
      <c r="K206" s="21"/>
    </row>
    <row r="207" spans="2:11" x14ac:dyDescent="0.3">
      <c r="B207" s="37"/>
      <c r="C207" s="31"/>
      <c r="D207" s="23"/>
      <c r="F207" s="21"/>
      <c r="G207" s="21"/>
      <c r="H207" s="21"/>
      <c r="I207" s="21"/>
      <c r="J207" s="21"/>
      <c r="K207" s="21"/>
    </row>
    <row r="208" spans="2:11" x14ac:dyDescent="0.3">
      <c r="B208" s="37"/>
      <c r="C208" s="31"/>
      <c r="D208" s="23"/>
      <c r="F208" s="21"/>
      <c r="G208" s="21"/>
      <c r="H208" s="21"/>
      <c r="I208" s="21"/>
      <c r="J208" s="21"/>
      <c r="K208" s="21"/>
    </row>
    <row r="209" spans="2:11" x14ac:dyDescent="0.3">
      <c r="B209" s="37"/>
      <c r="C209" s="31"/>
      <c r="D209" s="23"/>
      <c r="F209" s="21"/>
      <c r="G209" s="21"/>
      <c r="H209" s="21"/>
      <c r="I209" s="21"/>
      <c r="J209" s="21"/>
      <c r="K209" s="21"/>
    </row>
    <row r="210" spans="2:11" x14ac:dyDescent="0.3">
      <c r="B210" s="37"/>
      <c r="C210" s="31"/>
      <c r="D210" s="23"/>
      <c r="F210" s="21"/>
      <c r="G210" s="21"/>
      <c r="H210" s="21"/>
      <c r="I210" s="21"/>
      <c r="J210" s="21"/>
      <c r="K210" s="21"/>
    </row>
    <row r="211" spans="2:11" x14ac:dyDescent="0.3">
      <c r="B211" s="37"/>
      <c r="C211" s="31"/>
      <c r="D211" s="23"/>
      <c r="F211" s="21"/>
      <c r="G211" s="21"/>
      <c r="H211" s="21"/>
      <c r="I211" s="21"/>
      <c r="J211" s="21"/>
      <c r="K211" s="21"/>
    </row>
    <row r="212" spans="2:11" x14ac:dyDescent="0.3">
      <c r="B212" s="37"/>
      <c r="C212" s="31"/>
      <c r="D212" s="23"/>
      <c r="F212" s="21"/>
      <c r="G212" s="21"/>
      <c r="H212" s="21"/>
      <c r="I212" s="21"/>
      <c r="J212" s="21"/>
      <c r="K212" s="21"/>
    </row>
    <row r="213" spans="2:11" x14ac:dyDescent="0.3">
      <c r="B213" s="37"/>
      <c r="C213" s="31"/>
      <c r="D213" s="23"/>
      <c r="E213" s="23"/>
      <c r="F213" s="21"/>
      <c r="G213" s="21"/>
      <c r="H213" s="21"/>
      <c r="I213" s="21"/>
      <c r="J213" s="21"/>
      <c r="K213" s="21"/>
    </row>
    <row r="214" spans="2:11" x14ac:dyDescent="0.3">
      <c r="B214" s="37"/>
      <c r="C214" s="31"/>
      <c r="D214" s="23"/>
      <c r="E214" s="23"/>
      <c r="F214" s="21"/>
      <c r="G214" s="21"/>
      <c r="H214" s="21"/>
      <c r="I214" s="21"/>
      <c r="J214" s="21"/>
      <c r="K214" s="21"/>
    </row>
    <row r="215" spans="2:11" x14ac:dyDescent="0.3">
      <c r="B215" s="37"/>
      <c r="C215" s="31"/>
      <c r="D215" s="23"/>
      <c r="E215" s="23"/>
      <c r="F215" s="21"/>
      <c r="G215" s="21"/>
      <c r="H215" s="21"/>
      <c r="I215" s="21"/>
      <c r="J215" s="21"/>
      <c r="K215" s="21"/>
    </row>
    <row r="216" spans="2:11" x14ac:dyDescent="0.3">
      <c r="B216" s="37"/>
      <c r="C216" s="31"/>
      <c r="D216" s="23"/>
      <c r="E216" s="23"/>
      <c r="F216" s="21"/>
      <c r="G216" s="21"/>
      <c r="H216" s="21"/>
      <c r="I216" s="21"/>
      <c r="J216" s="21"/>
      <c r="K216" s="21"/>
    </row>
    <row r="217" spans="2:11" x14ac:dyDescent="0.3">
      <c r="B217" s="37"/>
      <c r="C217" s="31"/>
      <c r="D217" s="23"/>
      <c r="E217" s="23"/>
      <c r="F217" s="21"/>
      <c r="G217" s="21"/>
      <c r="H217" s="21"/>
      <c r="I217" s="21"/>
      <c r="J217" s="21"/>
      <c r="K217" s="21"/>
    </row>
    <row r="218" spans="2:11" x14ac:dyDescent="0.3">
      <c r="B218" s="37"/>
      <c r="C218" s="31"/>
      <c r="D218" s="23"/>
      <c r="E218" s="23"/>
      <c r="F218" s="21"/>
      <c r="G218" s="21"/>
      <c r="H218" s="21"/>
      <c r="I218" s="21"/>
      <c r="J218" s="21"/>
      <c r="K218" s="21"/>
    </row>
    <row r="219" spans="2:11" x14ac:dyDescent="0.3">
      <c r="B219" s="37"/>
      <c r="C219" s="31"/>
      <c r="D219" s="23"/>
      <c r="E219" s="23"/>
      <c r="F219" s="21"/>
      <c r="G219" s="21"/>
      <c r="H219" s="21"/>
      <c r="I219" s="21"/>
      <c r="J219" s="21"/>
      <c r="K219" s="21"/>
    </row>
    <row r="220" spans="2:11" x14ac:dyDescent="0.3">
      <c r="B220" s="37"/>
      <c r="C220" s="31"/>
      <c r="D220" s="23"/>
      <c r="E220" s="23"/>
      <c r="F220" s="21"/>
      <c r="G220" s="21"/>
      <c r="H220" s="21"/>
      <c r="I220" s="21"/>
      <c r="J220" s="21"/>
      <c r="K220" s="21"/>
    </row>
    <row r="221" spans="2:11" x14ac:dyDescent="0.3">
      <c r="B221" s="37"/>
      <c r="C221" s="31"/>
      <c r="D221" s="23"/>
      <c r="E221" s="23"/>
      <c r="F221" s="21"/>
      <c r="G221" s="21"/>
      <c r="H221" s="21"/>
      <c r="I221" s="21"/>
      <c r="J221" s="21"/>
      <c r="K221" s="21"/>
    </row>
    <row r="222" spans="2:11" x14ac:dyDescent="0.3">
      <c r="B222" s="37"/>
      <c r="C222" s="31"/>
      <c r="D222" s="23"/>
      <c r="E222" s="23"/>
      <c r="F222" s="21"/>
      <c r="G222" s="21"/>
      <c r="H222" s="21"/>
      <c r="I222" s="21"/>
      <c r="J222" s="21"/>
      <c r="K222" s="21"/>
    </row>
    <row r="223" spans="2:11" x14ac:dyDescent="0.3">
      <c r="B223" s="37"/>
      <c r="C223" s="31"/>
      <c r="D223" s="23"/>
      <c r="E223" s="23"/>
      <c r="F223" s="21"/>
      <c r="G223" s="21"/>
      <c r="H223" s="21"/>
      <c r="I223" s="21"/>
      <c r="J223" s="21"/>
      <c r="K223" s="21"/>
    </row>
    <row r="224" spans="2:11" x14ac:dyDescent="0.3">
      <c r="B224" s="37"/>
      <c r="C224" s="31"/>
      <c r="D224" s="23"/>
      <c r="E224" s="23"/>
      <c r="F224" s="21"/>
      <c r="G224" s="21"/>
      <c r="H224" s="21"/>
      <c r="I224" s="21"/>
      <c r="J224" s="21"/>
      <c r="K224" s="21"/>
    </row>
    <row r="225" spans="2:11" x14ac:dyDescent="0.3">
      <c r="B225" s="37"/>
      <c r="C225" s="31"/>
      <c r="D225" s="23"/>
      <c r="E225" s="23"/>
      <c r="F225" s="21"/>
      <c r="G225" s="21"/>
      <c r="H225" s="21"/>
      <c r="I225" s="21"/>
      <c r="J225" s="21"/>
      <c r="K225" s="21"/>
    </row>
    <row r="226" spans="2:11" x14ac:dyDescent="0.3">
      <c r="B226" s="37"/>
      <c r="C226" s="31"/>
      <c r="D226" s="23"/>
      <c r="E226" s="23"/>
      <c r="F226" s="21"/>
      <c r="G226" s="21"/>
      <c r="H226" s="21"/>
      <c r="I226" s="21"/>
      <c r="J226" s="21"/>
      <c r="K226" s="21"/>
    </row>
    <row r="227" spans="2:11" x14ac:dyDescent="0.3">
      <c r="B227" s="37"/>
      <c r="C227" s="31"/>
      <c r="D227" s="23"/>
      <c r="E227" s="23"/>
      <c r="F227" s="21"/>
      <c r="G227" s="21"/>
      <c r="H227" s="21"/>
      <c r="I227" s="21"/>
      <c r="J227" s="21"/>
      <c r="K227" s="21"/>
    </row>
    <row r="228" spans="2:11" x14ac:dyDescent="0.3">
      <c r="B228" s="37"/>
      <c r="C228" s="31"/>
      <c r="D228" s="23"/>
      <c r="E228" s="23"/>
      <c r="F228" s="21"/>
      <c r="G228" s="21"/>
      <c r="H228" s="21"/>
      <c r="I228" s="21"/>
      <c r="J228" s="21"/>
      <c r="K228" s="21"/>
    </row>
    <row r="229" spans="2:11" x14ac:dyDescent="0.3">
      <c r="B229" s="37"/>
      <c r="C229" s="31"/>
      <c r="D229" s="23"/>
      <c r="E229" s="23"/>
      <c r="F229" s="21"/>
      <c r="G229" s="21"/>
      <c r="H229" s="21"/>
      <c r="I229" s="21"/>
      <c r="J229" s="21"/>
      <c r="K229" s="21"/>
    </row>
    <row r="230" spans="2:11" x14ac:dyDescent="0.3">
      <c r="B230" s="37"/>
      <c r="C230" s="31"/>
      <c r="D230" s="23"/>
      <c r="E230" s="23"/>
      <c r="F230" s="21"/>
      <c r="G230" s="21"/>
      <c r="H230" s="21"/>
      <c r="I230" s="21"/>
      <c r="J230" s="21"/>
      <c r="K230" s="21"/>
    </row>
    <row r="231" spans="2:11" x14ac:dyDescent="0.3">
      <c r="B231" s="37"/>
      <c r="C231" s="31"/>
      <c r="D231" s="23"/>
      <c r="E231" s="23"/>
      <c r="F231" s="21"/>
      <c r="G231" s="21"/>
      <c r="H231" s="21"/>
      <c r="I231" s="21"/>
      <c r="J231" s="21"/>
      <c r="K231" s="21"/>
    </row>
    <row r="232" spans="2:11" x14ac:dyDescent="0.3">
      <c r="B232" s="37"/>
      <c r="C232" s="31"/>
      <c r="D232" s="23"/>
      <c r="E232" s="23"/>
      <c r="F232" s="21"/>
      <c r="G232" s="21"/>
      <c r="H232" s="21"/>
      <c r="I232" s="21"/>
      <c r="J232" s="21"/>
      <c r="K232" s="21"/>
    </row>
    <row r="233" spans="2:11" x14ac:dyDescent="0.3">
      <c r="B233" s="37"/>
      <c r="C233" s="31"/>
      <c r="D233" s="23"/>
      <c r="E233" s="23"/>
      <c r="F233" s="21"/>
      <c r="G233" s="21"/>
      <c r="H233" s="21"/>
      <c r="I233" s="21"/>
      <c r="J233" s="21"/>
      <c r="K233" s="21"/>
    </row>
    <row r="234" spans="2:11" x14ac:dyDescent="0.3">
      <c r="B234" s="37"/>
      <c r="C234" s="31"/>
      <c r="D234" s="23"/>
      <c r="E234" s="23"/>
      <c r="F234" s="21"/>
      <c r="G234" s="21"/>
      <c r="H234" s="21"/>
      <c r="I234" s="21"/>
      <c r="J234" s="21"/>
      <c r="K234" s="21"/>
    </row>
    <row r="235" spans="2:11" x14ac:dyDescent="0.3">
      <c r="B235" s="37"/>
      <c r="C235" s="31"/>
      <c r="D235" s="23"/>
      <c r="E235" s="23"/>
      <c r="F235" s="21"/>
      <c r="G235" s="21"/>
      <c r="H235" s="21"/>
      <c r="I235" s="21"/>
      <c r="J235" s="21"/>
      <c r="K235" s="21"/>
    </row>
    <row r="236" spans="2:11" x14ac:dyDescent="0.3">
      <c r="B236" s="37"/>
      <c r="C236" s="31"/>
      <c r="D236" s="23"/>
      <c r="E236" s="23"/>
      <c r="F236" s="21"/>
      <c r="G236" s="21"/>
      <c r="H236" s="21"/>
      <c r="I236" s="21"/>
      <c r="J236" s="21"/>
      <c r="K236" s="21"/>
    </row>
    <row r="237" spans="2:11" x14ac:dyDescent="0.3">
      <c r="B237" s="37"/>
      <c r="C237" s="31"/>
      <c r="D237" s="23"/>
      <c r="E237" s="23"/>
      <c r="F237" s="21"/>
      <c r="G237" s="21"/>
      <c r="H237" s="21"/>
      <c r="I237" s="21"/>
      <c r="J237" s="21"/>
      <c r="K237" s="21"/>
    </row>
    <row r="238" spans="2:11" x14ac:dyDescent="0.3">
      <c r="B238" s="37"/>
      <c r="C238" s="31"/>
      <c r="D238" s="23"/>
      <c r="E238" s="23"/>
      <c r="F238" s="21"/>
      <c r="G238" s="21"/>
      <c r="H238" s="21"/>
      <c r="I238" s="21"/>
      <c r="J238" s="21"/>
      <c r="K238" s="21"/>
    </row>
    <row r="239" spans="2:11" x14ac:dyDescent="0.3">
      <c r="B239" s="37"/>
      <c r="C239" s="31"/>
      <c r="D239" s="23"/>
      <c r="E239" s="23"/>
      <c r="F239" s="21"/>
      <c r="G239" s="21"/>
      <c r="H239" s="21"/>
      <c r="I239" s="21"/>
      <c r="J239" s="21"/>
      <c r="K239" s="21"/>
    </row>
    <row r="240" spans="2:11" x14ac:dyDescent="0.3">
      <c r="B240" s="37"/>
      <c r="C240" s="31"/>
      <c r="D240" s="23"/>
      <c r="E240" s="23"/>
      <c r="F240" s="21"/>
      <c r="G240" s="21"/>
      <c r="H240" s="21"/>
      <c r="I240" s="21"/>
      <c r="J240" s="21"/>
      <c r="K240" s="21"/>
    </row>
    <row r="241" spans="2:11" x14ac:dyDescent="0.3">
      <c r="B241" s="37"/>
      <c r="C241" s="31"/>
      <c r="D241" s="23"/>
      <c r="E241" s="23"/>
      <c r="F241" s="21"/>
      <c r="G241" s="21"/>
      <c r="H241" s="21"/>
      <c r="I241" s="21"/>
      <c r="J241" s="21"/>
      <c r="K241" s="21"/>
    </row>
    <row r="242" spans="2:11" x14ac:dyDescent="0.3">
      <c r="B242" s="37"/>
      <c r="C242" s="31"/>
      <c r="D242" s="23"/>
      <c r="E242" s="23"/>
      <c r="F242" s="21"/>
      <c r="G242" s="21"/>
      <c r="H242" s="21"/>
      <c r="I242" s="21"/>
      <c r="J242" s="21"/>
      <c r="K242" s="21"/>
    </row>
    <row r="243" spans="2:11" x14ac:dyDescent="0.3">
      <c r="B243" s="37"/>
      <c r="C243" s="31"/>
      <c r="D243" s="23"/>
      <c r="E243" s="23"/>
      <c r="F243" s="21"/>
      <c r="G243" s="21"/>
      <c r="H243" s="21"/>
      <c r="I243" s="21"/>
      <c r="J243" s="21"/>
      <c r="K243" s="21"/>
    </row>
    <row r="244" spans="2:11" x14ac:dyDescent="0.3">
      <c r="B244" s="37"/>
      <c r="C244" s="31"/>
      <c r="D244" s="23"/>
      <c r="E244" s="23"/>
      <c r="F244" s="21"/>
      <c r="G244" s="21"/>
      <c r="H244" s="21"/>
      <c r="I244" s="21"/>
      <c r="J244" s="21"/>
      <c r="K244" s="21"/>
    </row>
    <row r="245" spans="2:11" x14ac:dyDescent="0.3">
      <c r="B245" s="37"/>
      <c r="C245" s="31"/>
      <c r="D245" s="23"/>
      <c r="E245" s="23"/>
      <c r="F245" s="21"/>
      <c r="G245" s="21"/>
      <c r="H245" s="21"/>
      <c r="I245" s="21"/>
      <c r="J245" s="21"/>
      <c r="K245" s="21"/>
    </row>
    <row r="246" spans="2:11" x14ac:dyDescent="0.3">
      <c r="B246" s="37"/>
      <c r="C246" s="31"/>
      <c r="D246" s="23"/>
      <c r="E246" s="23"/>
      <c r="F246" s="21"/>
      <c r="G246" s="21"/>
      <c r="H246" s="21"/>
      <c r="I246" s="21"/>
      <c r="J246" s="21"/>
      <c r="K246" s="21"/>
    </row>
    <row r="247" spans="2:11" x14ac:dyDescent="0.3">
      <c r="B247" s="37"/>
      <c r="C247" s="31"/>
      <c r="D247" s="23"/>
      <c r="E247" s="23"/>
      <c r="F247" s="21"/>
      <c r="G247" s="21"/>
      <c r="H247" s="21"/>
      <c r="I247" s="21"/>
      <c r="J247" s="21"/>
      <c r="K247" s="21"/>
    </row>
    <row r="248" spans="2:11" x14ac:dyDescent="0.3">
      <c r="B248" s="37"/>
      <c r="C248" s="31"/>
      <c r="D248" s="23"/>
      <c r="E248" s="23"/>
      <c r="F248" s="21"/>
      <c r="G248" s="21"/>
      <c r="H248" s="21"/>
      <c r="I248" s="21"/>
      <c r="J248" s="21"/>
      <c r="K248" s="21"/>
    </row>
    <row r="249" spans="2:11" x14ac:dyDescent="0.3">
      <c r="B249" s="37"/>
      <c r="C249" s="31"/>
      <c r="D249" s="23"/>
      <c r="E249" s="23"/>
      <c r="F249" s="21"/>
      <c r="G249" s="21"/>
      <c r="H249" s="21"/>
      <c r="I249" s="21"/>
      <c r="J249" s="21"/>
      <c r="K249" s="21"/>
    </row>
    <row r="250" spans="2:11" x14ac:dyDescent="0.3">
      <c r="B250" s="37"/>
      <c r="C250" s="31"/>
      <c r="D250" s="23"/>
      <c r="E250" s="23"/>
      <c r="F250" s="21"/>
      <c r="G250" s="21"/>
      <c r="H250" s="21"/>
      <c r="I250" s="21"/>
      <c r="J250" s="21"/>
      <c r="K250" s="21"/>
    </row>
    <row r="251" spans="2:11" x14ac:dyDescent="0.3">
      <c r="B251" s="37"/>
      <c r="C251" s="31"/>
      <c r="D251" s="23"/>
      <c r="E251" s="23"/>
      <c r="F251" s="21"/>
      <c r="G251" s="21"/>
      <c r="H251" s="21"/>
      <c r="I251" s="21"/>
      <c r="J251" s="21"/>
      <c r="K251" s="21"/>
    </row>
    <row r="252" spans="2:11" x14ac:dyDescent="0.3">
      <c r="B252" s="37"/>
      <c r="C252" s="31"/>
      <c r="D252" s="23"/>
      <c r="E252" s="23"/>
      <c r="F252" s="21"/>
      <c r="G252" s="21"/>
      <c r="H252" s="21"/>
      <c r="I252" s="21"/>
      <c r="J252" s="21"/>
      <c r="K252" s="21"/>
    </row>
    <row r="253" spans="2:11" x14ac:dyDescent="0.3">
      <c r="B253" s="37"/>
      <c r="C253" s="31"/>
      <c r="D253" s="23"/>
      <c r="E253" s="23"/>
      <c r="F253" s="21"/>
      <c r="G253" s="21"/>
      <c r="H253" s="21"/>
      <c r="I253" s="21"/>
      <c r="J253" s="21"/>
      <c r="K253" s="21"/>
    </row>
    <row r="254" spans="2:11" x14ac:dyDescent="0.3">
      <c r="B254" s="37"/>
      <c r="C254" s="31"/>
      <c r="D254" s="23"/>
      <c r="E254" s="23"/>
      <c r="F254" s="21"/>
      <c r="G254" s="21"/>
      <c r="H254" s="21"/>
      <c r="I254" s="21"/>
      <c r="J254" s="21"/>
      <c r="K254" s="21"/>
    </row>
    <row r="255" spans="2:11" x14ac:dyDescent="0.3">
      <c r="B255" s="37"/>
      <c r="C255" s="31"/>
      <c r="D255" s="23"/>
      <c r="E255" s="23"/>
      <c r="F255" s="21"/>
      <c r="G255" s="21"/>
      <c r="H255" s="21"/>
      <c r="I255" s="21"/>
      <c r="J255" s="21"/>
      <c r="K255" s="21"/>
    </row>
    <row r="256" spans="2:11" x14ac:dyDescent="0.3">
      <c r="B256" s="37"/>
      <c r="C256" s="31"/>
      <c r="D256" s="23"/>
      <c r="E256" s="23"/>
      <c r="F256" s="21"/>
      <c r="G256" s="21"/>
      <c r="H256" s="21"/>
      <c r="I256" s="21"/>
      <c r="J256" s="21"/>
      <c r="K256" s="21"/>
    </row>
    <row r="257" spans="2:11" x14ac:dyDescent="0.3">
      <c r="B257" s="37"/>
      <c r="C257" s="31"/>
      <c r="D257" s="23"/>
      <c r="E257" s="23"/>
      <c r="F257" s="21"/>
      <c r="G257" s="21"/>
      <c r="H257" s="21"/>
      <c r="I257" s="21"/>
      <c r="J257" s="21"/>
      <c r="K257" s="21"/>
    </row>
    <row r="258" spans="2:11" x14ac:dyDescent="0.3">
      <c r="B258" s="37"/>
      <c r="C258" s="31"/>
      <c r="D258" s="23"/>
      <c r="E258" s="23"/>
      <c r="F258" s="21"/>
      <c r="G258" s="21"/>
      <c r="H258" s="21"/>
      <c r="I258" s="21"/>
      <c r="J258" s="21"/>
      <c r="K258" s="21"/>
    </row>
    <row r="259" spans="2:11" x14ac:dyDescent="0.3">
      <c r="B259" s="37"/>
      <c r="C259" s="31"/>
      <c r="D259" s="23"/>
      <c r="E259" s="23"/>
      <c r="F259" s="21"/>
      <c r="G259" s="21"/>
      <c r="H259" s="21"/>
      <c r="I259" s="21"/>
      <c r="J259" s="21"/>
      <c r="K259" s="21"/>
    </row>
    <row r="260" spans="2:11" x14ac:dyDescent="0.3">
      <c r="B260" s="37"/>
      <c r="C260" s="31"/>
      <c r="D260" s="23"/>
      <c r="E260" s="23"/>
      <c r="F260" s="21"/>
      <c r="G260" s="21"/>
      <c r="H260" s="21"/>
      <c r="I260" s="21"/>
      <c r="J260" s="21"/>
      <c r="K260" s="21"/>
    </row>
    <row r="261" spans="2:11" x14ac:dyDescent="0.3">
      <c r="B261" s="37"/>
      <c r="C261" s="31"/>
      <c r="D261" s="23"/>
      <c r="E261" s="23"/>
      <c r="F261" s="21"/>
      <c r="G261" s="21"/>
      <c r="H261" s="21"/>
      <c r="I261" s="21"/>
      <c r="J261" s="21"/>
      <c r="K261" s="21"/>
    </row>
    <row r="262" spans="2:11" x14ac:dyDescent="0.3">
      <c r="B262" s="37"/>
      <c r="C262" s="31"/>
      <c r="D262" s="23"/>
      <c r="E262" s="23"/>
      <c r="F262" s="21"/>
      <c r="G262" s="21"/>
      <c r="H262" s="21"/>
      <c r="I262" s="21"/>
      <c r="J262" s="21"/>
      <c r="K262" s="21"/>
    </row>
    <row r="263" spans="2:11" x14ac:dyDescent="0.3">
      <c r="B263" s="37"/>
      <c r="C263" s="31"/>
      <c r="D263" s="23"/>
      <c r="E263" s="23"/>
      <c r="F263" s="21"/>
      <c r="G263" s="21"/>
      <c r="H263" s="21"/>
      <c r="I263" s="21"/>
      <c r="J263" s="21"/>
      <c r="K263" s="21"/>
    </row>
    <row r="264" spans="2:11" x14ac:dyDescent="0.3">
      <c r="B264" s="37"/>
      <c r="C264" s="31"/>
      <c r="D264" s="23"/>
      <c r="E264" s="23"/>
      <c r="F264" s="21"/>
      <c r="G264" s="21"/>
      <c r="H264" s="21"/>
      <c r="I264" s="21"/>
      <c r="J264" s="21"/>
      <c r="K264" s="21"/>
    </row>
    <row r="265" spans="2:11" x14ac:dyDescent="0.3">
      <c r="B265" s="31"/>
      <c r="C265" s="31"/>
      <c r="D265" s="23"/>
      <c r="E265" s="23"/>
      <c r="F265" s="21"/>
      <c r="G265" s="21"/>
      <c r="H265" s="21"/>
      <c r="I265" s="21"/>
      <c r="J265" s="21"/>
      <c r="K265" s="21"/>
    </row>
    <row r="266" spans="2:11" x14ac:dyDescent="0.3">
      <c r="B266" s="31"/>
      <c r="C266" s="31"/>
      <c r="D266" s="23"/>
      <c r="E266" s="23"/>
      <c r="F266" s="21"/>
      <c r="G266" s="21"/>
      <c r="H266" s="21"/>
      <c r="I266" s="21"/>
      <c r="J266" s="21"/>
      <c r="K266" s="21"/>
    </row>
    <row r="267" spans="2:11" x14ac:dyDescent="0.3">
      <c r="B267" s="31"/>
      <c r="C267" s="31"/>
      <c r="D267" s="23"/>
      <c r="E267" s="23"/>
      <c r="F267" s="21"/>
      <c r="G267" s="21"/>
      <c r="H267" s="21"/>
      <c r="I267" s="21"/>
      <c r="J267" s="21"/>
      <c r="K267" s="21"/>
    </row>
    <row r="268" spans="2:11" x14ac:dyDescent="0.3">
      <c r="B268" s="31"/>
      <c r="C268" s="31"/>
      <c r="D268" s="23"/>
      <c r="E268" s="23"/>
      <c r="F268" s="21"/>
      <c r="G268" s="21"/>
      <c r="H268" s="21"/>
      <c r="I268" s="21"/>
      <c r="J268" s="21"/>
      <c r="K268" s="21"/>
    </row>
    <row r="269" spans="2:11" x14ac:dyDescent="0.3">
      <c r="B269" s="31"/>
      <c r="C269" s="31"/>
      <c r="D269" s="23"/>
      <c r="E269" s="23"/>
      <c r="F269" s="21"/>
      <c r="G269" s="21"/>
      <c r="H269" s="21"/>
      <c r="I269" s="21"/>
      <c r="J269" s="21"/>
      <c r="K269" s="21"/>
    </row>
    <row r="270" spans="2:11" x14ac:dyDescent="0.3">
      <c r="B270" s="31"/>
      <c r="C270" s="31"/>
      <c r="D270" s="23"/>
      <c r="E270" s="23"/>
      <c r="F270" s="21"/>
      <c r="G270" s="21"/>
      <c r="H270" s="21"/>
      <c r="I270" s="21"/>
      <c r="J270" s="21"/>
      <c r="K270" s="21"/>
    </row>
  </sheetData>
  <sheetProtection formatCells="0" formatColumns="0" formatRows="0" sort="0"/>
  <phoneticPr fontId="10"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D2:D243</xm:sqref>
        </x14:dataValidation>
        <x14:dataValidation type="list" showInputMessage="1" showErrorMessage="1" xr:uid="{00000000-0002-0000-0100-000002000000}">
          <x14:formula1>
            <xm:f>Tabelle2!$C$2:$C$3</xm:f>
          </x14:formula1>
          <xm:sqref>K3:K270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opLeftCell="E1" workbookViewId="0">
      <pane ySplit="1" topLeftCell="A5" activePane="bottomLeft" state="frozen"/>
      <selection pane="bottomLeft" activeCell="I8" sqref="I8"/>
    </sheetView>
  </sheetViews>
  <sheetFormatPr baseColWidth="10" defaultColWidth="11.44140625" defaultRowHeight="14.4" x14ac:dyDescent="0.3"/>
  <cols>
    <col min="1" max="1" width="4.77734375" customWidth="1"/>
    <col min="2" max="2" width="8.21875" style="33" customWidth="1"/>
    <col min="3" max="3" width="11" style="33" bestFit="1" customWidth="1"/>
    <col min="4" max="4" width="15.5546875" style="19" bestFit="1" customWidth="1"/>
    <col min="5" max="5" width="7.44140625" style="19" customWidth="1"/>
    <col min="6" max="6" width="15.5546875" style="19" hidden="1" customWidth="1"/>
    <col min="7" max="7" width="13.5546875" style="19" customWidth="1"/>
    <col min="8" max="8" width="81.44140625" style="36" customWidth="1"/>
    <col min="9" max="9" width="89" style="36" customWidth="1"/>
    <col min="10" max="10" width="28.21875" style="18" customWidth="1"/>
    <col min="11" max="11" width="31.44140625" customWidth="1"/>
  </cols>
  <sheetData>
    <row r="1" spans="2:11" s="54" customFormat="1" ht="48.75" customHeight="1" x14ac:dyDescent="0.3">
      <c r="B1" s="35" t="s">
        <v>166</v>
      </c>
      <c r="C1" s="35" t="s">
        <v>167</v>
      </c>
      <c r="D1" s="34" t="s">
        <v>168</v>
      </c>
      <c r="E1" s="50" t="s">
        <v>41</v>
      </c>
      <c r="F1" s="50" t="s">
        <v>42</v>
      </c>
      <c r="G1" s="50" t="s">
        <v>43</v>
      </c>
      <c r="H1" s="53" t="s">
        <v>169</v>
      </c>
      <c r="I1" s="53" t="s">
        <v>44</v>
      </c>
      <c r="J1" s="52" t="s">
        <v>170</v>
      </c>
      <c r="K1" s="55" t="s">
        <v>171</v>
      </c>
    </row>
    <row r="2" spans="2:11" ht="69" x14ac:dyDescent="0.3">
      <c r="B2" s="43">
        <v>1</v>
      </c>
      <c r="C2" s="44"/>
      <c r="D2" s="45" t="s">
        <v>172</v>
      </c>
      <c r="E2" s="46">
        <f>IF(D2="leicht",6,IF(D2="mittel",8,IF(D2="schwer",10,xxx)))</f>
        <v>6</v>
      </c>
      <c r="F2" s="46">
        <f>IF(E2=6,25,IF(E2=8,30,IF(E2=10,35,xxx)))</f>
        <v>25</v>
      </c>
      <c r="G2" s="46" t="s">
        <v>45</v>
      </c>
      <c r="H2" s="49" t="s">
        <v>133</v>
      </c>
      <c r="I2" s="47" t="s">
        <v>134</v>
      </c>
      <c r="J2" s="47"/>
      <c r="K2" s="20"/>
    </row>
    <row r="3" spans="2:11" ht="82.8" x14ac:dyDescent="0.3">
      <c r="B3" s="43">
        <v>1</v>
      </c>
      <c r="C3" s="44"/>
      <c r="D3" s="45" t="s">
        <v>173</v>
      </c>
      <c r="E3" s="46">
        <f>IF(D3="leicht",6,IF(D3="mittel",8,IF(D3="schwer",10,xxx)))</f>
        <v>10</v>
      </c>
      <c r="F3" s="46">
        <f>IF(E3=6,25,IF(E3=8,30,IF(E3=10,35,xxx)))</f>
        <v>35</v>
      </c>
      <c r="G3" s="46" t="s">
        <v>46</v>
      </c>
      <c r="H3" s="47" t="s">
        <v>135</v>
      </c>
      <c r="I3" s="47" t="s">
        <v>188</v>
      </c>
      <c r="J3" s="47"/>
      <c r="K3" s="20"/>
    </row>
    <row r="4" spans="2:11" ht="69" x14ac:dyDescent="0.3">
      <c r="B4" s="37">
        <v>2</v>
      </c>
      <c r="C4" s="31"/>
      <c r="D4" s="23" t="s">
        <v>174</v>
      </c>
      <c r="E4" s="23">
        <f>IF(D4="leicht",6,IF(D4="mittel",8,IF(D4="schwer",10,xxx)))</f>
        <v>8</v>
      </c>
      <c r="F4" s="23">
        <f>IF(E4=6,25,IF(E4=8,30,IF(E4=10,35,xxx)))</f>
        <v>30</v>
      </c>
      <c r="G4" s="22" t="s">
        <v>47</v>
      </c>
      <c r="H4" s="21" t="s">
        <v>136</v>
      </c>
      <c r="I4" s="21" t="s">
        <v>182</v>
      </c>
      <c r="J4" s="21"/>
      <c r="K4" s="20"/>
    </row>
    <row r="5" spans="2:11" ht="55.2" x14ac:dyDescent="0.3">
      <c r="B5" s="37">
        <v>3</v>
      </c>
      <c r="C5" s="31"/>
      <c r="D5" s="23" t="s">
        <v>175</v>
      </c>
      <c r="E5" s="23">
        <f>IF(D5="leicht",6,IF(D5="mittel",8,IF(D5="schwer",10,xxx)))</f>
        <v>6</v>
      </c>
      <c r="F5" s="23">
        <f>IF(E5=6,25,IF(E5=8,30,IF(E5=10,35,xxx)))</f>
        <v>25</v>
      </c>
      <c r="G5" s="22" t="s">
        <v>48</v>
      </c>
      <c r="H5" s="21" t="s">
        <v>137</v>
      </c>
      <c r="I5" s="21" t="s">
        <v>189</v>
      </c>
      <c r="J5" s="21"/>
      <c r="K5" s="20"/>
    </row>
    <row r="6" spans="2:11" ht="69" x14ac:dyDescent="0.3">
      <c r="B6" s="37">
        <v>3</v>
      </c>
      <c r="C6" s="31"/>
      <c r="D6" s="23" t="s">
        <v>176</v>
      </c>
      <c r="E6" s="23">
        <f>IF(D6="leicht",6,IF(D6="mittel",8,IF(D6="schwer",10,xxx)))</f>
        <v>8</v>
      </c>
      <c r="F6" s="23">
        <f>IF(E6=6,25,IF(E6=8,30,IF(E6=10,35,xxx)))</f>
        <v>30</v>
      </c>
      <c r="G6" s="22" t="s">
        <v>49</v>
      </c>
      <c r="H6" s="21" t="s">
        <v>138</v>
      </c>
      <c r="I6" s="21" t="s">
        <v>183</v>
      </c>
      <c r="J6" s="21"/>
      <c r="K6" s="20"/>
    </row>
    <row r="7" spans="2:11" ht="69" x14ac:dyDescent="0.3">
      <c r="B7" s="37">
        <v>3</v>
      </c>
      <c r="C7" s="31"/>
      <c r="D7" s="23" t="s">
        <v>177</v>
      </c>
      <c r="E7" s="23">
        <f>IF(D7="leicht",6,IF(D7="mittel",8,IF(D7="schwer",10,xxx)))</f>
        <v>10</v>
      </c>
      <c r="F7" s="23"/>
      <c r="G7" s="22" t="s">
        <v>50</v>
      </c>
      <c r="H7" s="21" t="s">
        <v>139</v>
      </c>
      <c r="I7" s="21" t="s">
        <v>184</v>
      </c>
      <c r="J7" s="21"/>
      <c r="K7" s="20"/>
    </row>
    <row r="8" spans="2:11" x14ac:dyDescent="0.3">
      <c r="B8" s="37"/>
      <c r="C8" s="31"/>
      <c r="D8" s="23"/>
      <c r="E8" s="23"/>
      <c r="F8" s="23"/>
      <c r="G8" s="22"/>
      <c r="H8" s="21"/>
      <c r="I8" s="21"/>
      <c r="J8" s="21"/>
      <c r="K8" s="20"/>
    </row>
    <row r="9" spans="2:11" x14ac:dyDescent="0.3">
      <c r="B9" s="37"/>
      <c r="C9" s="31"/>
      <c r="D9" s="23"/>
      <c r="E9" s="23"/>
      <c r="F9" s="23"/>
      <c r="G9" s="22"/>
      <c r="H9" s="21"/>
      <c r="I9" s="21"/>
      <c r="J9" s="21"/>
      <c r="K9" s="20"/>
    </row>
    <row r="10" spans="2:11" x14ac:dyDescent="0.3">
      <c r="B10" s="37"/>
      <c r="C10" s="31"/>
      <c r="D10" s="23"/>
      <c r="E10" s="23"/>
      <c r="F10" s="23"/>
      <c r="G10" s="22"/>
      <c r="H10" s="21"/>
      <c r="I10" s="21"/>
      <c r="J10" s="21"/>
      <c r="K10" s="20"/>
    </row>
    <row r="11" spans="2:11" x14ac:dyDescent="0.3">
      <c r="B11" s="37"/>
      <c r="C11" s="31"/>
      <c r="D11" s="23"/>
      <c r="E11" s="23"/>
      <c r="F11" s="23"/>
      <c r="G11" s="22"/>
      <c r="H11" s="21"/>
      <c r="I11" s="21"/>
      <c r="J11" s="21"/>
      <c r="K11" s="20"/>
    </row>
    <row r="12" spans="2:11" x14ac:dyDescent="0.3">
      <c r="B12" s="37"/>
      <c r="C12" s="31"/>
      <c r="D12" s="23"/>
      <c r="E12" s="23"/>
      <c r="F12" s="23"/>
      <c r="G12" s="22"/>
      <c r="H12" s="21"/>
      <c r="I12" s="21"/>
      <c r="J12" s="21"/>
      <c r="K12" s="20"/>
    </row>
    <row r="13" spans="2:11" x14ac:dyDescent="0.3">
      <c r="B13" s="37"/>
      <c r="C13" s="31"/>
      <c r="D13" s="23"/>
      <c r="E13" s="23"/>
      <c r="F13" s="23"/>
      <c r="G13" s="22"/>
      <c r="H13" s="21"/>
      <c r="I13" s="21"/>
      <c r="J13" s="21"/>
      <c r="K13" s="20"/>
    </row>
    <row r="14" spans="2:11" x14ac:dyDescent="0.3">
      <c r="B14" s="37"/>
      <c r="C14" s="31"/>
      <c r="D14" s="23"/>
      <c r="E14" s="23"/>
      <c r="F14" s="23"/>
      <c r="G14" s="22"/>
      <c r="H14" s="21"/>
      <c r="I14" s="21"/>
      <c r="J14" s="21"/>
      <c r="K14" s="20"/>
    </row>
    <row r="15" spans="2:11" x14ac:dyDescent="0.3">
      <c r="B15" s="37"/>
      <c r="C15" s="31"/>
      <c r="D15" s="23"/>
      <c r="E15" s="23"/>
      <c r="F15" s="23"/>
      <c r="G15" s="22"/>
      <c r="H15" s="21"/>
      <c r="I15" s="21"/>
      <c r="J15" s="21"/>
      <c r="K15" s="20"/>
    </row>
    <row r="16" spans="2:11" x14ac:dyDescent="0.3">
      <c r="B16" s="37"/>
      <c r="C16" s="31"/>
      <c r="D16" s="23"/>
      <c r="E16" s="23"/>
      <c r="F16" s="23"/>
      <c r="G16" s="22"/>
      <c r="H16" s="21"/>
      <c r="I16" s="21"/>
      <c r="J16" s="21"/>
      <c r="K16" s="20"/>
    </row>
    <row r="17" spans="2:11" x14ac:dyDescent="0.3">
      <c r="B17" s="37"/>
      <c r="C17" s="31"/>
      <c r="D17" s="23"/>
      <c r="E17" s="23"/>
      <c r="F17" s="23"/>
      <c r="G17" s="22"/>
      <c r="H17" s="21"/>
      <c r="I17" s="21"/>
      <c r="J17" s="21"/>
      <c r="K17" s="20"/>
    </row>
    <row r="18" spans="2:11" x14ac:dyDescent="0.3">
      <c r="B18" s="37"/>
      <c r="C18" s="31"/>
      <c r="D18" s="23"/>
      <c r="E18" s="23"/>
      <c r="F18" s="23"/>
      <c r="G18" s="22"/>
      <c r="H18" s="21"/>
      <c r="I18" s="21"/>
      <c r="J18" s="21"/>
      <c r="K18" s="20"/>
    </row>
    <row r="19" spans="2:11" x14ac:dyDescent="0.3">
      <c r="B19" s="37"/>
      <c r="C19" s="31"/>
      <c r="D19" s="23"/>
      <c r="E19" s="23"/>
      <c r="F19" s="23"/>
      <c r="G19" s="22"/>
      <c r="H19" s="21"/>
      <c r="I19" s="21"/>
      <c r="J19" s="21"/>
      <c r="K19" s="20"/>
    </row>
    <row r="20" spans="2:11" x14ac:dyDescent="0.3">
      <c r="B20" s="37"/>
      <c r="C20" s="31"/>
      <c r="D20" s="23"/>
      <c r="E20" s="23"/>
      <c r="F20" s="23"/>
      <c r="G20" s="22"/>
      <c r="H20" s="21"/>
      <c r="I20" s="21"/>
      <c r="J20" s="21"/>
      <c r="K20" s="20"/>
    </row>
    <row r="21" spans="2:11" x14ac:dyDescent="0.3">
      <c r="B21" s="37"/>
      <c r="C21" s="31"/>
      <c r="D21" s="23"/>
      <c r="E21" s="23"/>
      <c r="F21" s="23"/>
      <c r="G21" s="22"/>
      <c r="H21" s="21"/>
      <c r="I21" s="21"/>
      <c r="J21" s="21"/>
      <c r="K21" s="20"/>
    </row>
    <row r="22" spans="2:11" x14ac:dyDescent="0.3">
      <c r="B22" s="37"/>
      <c r="C22" s="31"/>
      <c r="D22" s="23"/>
      <c r="E22" s="23"/>
      <c r="F22" s="23"/>
      <c r="G22" s="22"/>
      <c r="H22" s="21"/>
      <c r="I22" s="21"/>
      <c r="J22" s="21"/>
      <c r="K22" s="20"/>
    </row>
    <row r="23" spans="2:11" x14ac:dyDescent="0.3">
      <c r="B23" s="37"/>
      <c r="C23" s="31"/>
      <c r="D23" s="23"/>
      <c r="E23" s="23"/>
      <c r="F23" s="23"/>
      <c r="G23" s="22"/>
      <c r="H23" s="21"/>
      <c r="I23" s="21"/>
      <c r="J23" s="21"/>
      <c r="K23" s="20"/>
    </row>
    <row r="24" spans="2:11" x14ac:dyDescent="0.3">
      <c r="B24" s="37"/>
      <c r="C24" s="31"/>
      <c r="D24" s="23"/>
      <c r="E24" s="23"/>
      <c r="F24" s="23"/>
      <c r="G24" s="22"/>
      <c r="H24" s="21"/>
      <c r="I24" s="21"/>
      <c r="J24" s="21"/>
      <c r="K24" s="20"/>
    </row>
    <row r="25" spans="2:11" x14ac:dyDescent="0.3">
      <c r="B25" s="37"/>
      <c r="C25" s="31"/>
      <c r="D25" s="23"/>
      <c r="E25" s="23"/>
      <c r="F25" s="23"/>
      <c r="G25" s="22"/>
      <c r="H25" s="21"/>
      <c r="I25" s="21"/>
      <c r="J25" s="21"/>
      <c r="K25" s="20"/>
    </row>
    <row r="26" spans="2:11" x14ac:dyDescent="0.3">
      <c r="B26" s="37"/>
      <c r="C26" s="31"/>
      <c r="D26" s="23"/>
      <c r="E26" s="23"/>
      <c r="F26" s="23"/>
      <c r="G26" s="22"/>
      <c r="H26" s="21"/>
      <c r="I26" s="21"/>
      <c r="J26" s="21"/>
      <c r="K26" s="20"/>
    </row>
    <row r="27" spans="2:11" x14ac:dyDescent="0.3">
      <c r="B27" s="37"/>
      <c r="C27" s="31"/>
      <c r="D27" s="23"/>
      <c r="E27" s="23"/>
      <c r="F27" s="23"/>
      <c r="G27" s="22"/>
      <c r="H27" s="21"/>
      <c r="I27" s="21"/>
      <c r="J27" s="21"/>
      <c r="K27" s="20"/>
    </row>
    <row r="28" spans="2:11" x14ac:dyDescent="0.3">
      <c r="B28" s="37"/>
      <c r="C28" s="31"/>
      <c r="D28" s="23"/>
      <c r="E28" s="23"/>
      <c r="F28" s="23"/>
      <c r="G28" s="22"/>
      <c r="H28" s="21"/>
      <c r="I28" s="21"/>
      <c r="J28" s="21"/>
      <c r="K28" s="20"/>
    </row>
    <row r="29" spans="2:11" x14ac:dyDescent="0.3">
      <c r="B29" s="37"/>
      <c r="C29" s="31"/>
      <c r="D29" s="23"/>
      <c r="E29" s="23"/>
      <c r="F29" s="23"/>
      <c r="G29" s="22"/>
      <c r="H29" s="21"/>
      <c r="I29" s="21"/>
      <c r="J29" s="21"/>
      <c r="K29" s="20"/>
    </row>
    <row r="30" spans="2:11" x14ac:dyDescent="0.3">
      <c r="B30" s="37"/>
      <c r="C30" s="31"/>
      <c r="D30" s="23"/>
      <c r="E30" s="23"/>
      <c r="F30" s="23"/>
      <c r="G30" s="22"/>
      <c r="H30" s="21"/>
      <c r="I30" s="21"/>
      <c r="J30" s="21"/>
      <c r="K30" s="20"/>
    </row>
    <row r="31" spans="2:11" x14ac:dyDescent="0.3">
      <c r="B31" s="37"/>
      <c r="C31" s="31"/>
      <c r="D31" s="23"/>
      <c r="E31" s="23"/>
      <c r="F31" s="23"/>
      <c r="G31" s="22"/>
      <c r="H31" s="21"/>
      <c r="I31" s="21"/>
      <c r="J31" s="21"/>
      <c r="K31" s="20"/>
    </row>
    <row r="32" spans="2:11" x14ac:dyDescent="0.3">
      <c r="B32" s="37"/>
      <c r="C32" s="31"/>
      <c r="D32" s="23"/>
      <c r="E32" s="23"/>
      <c r="F32" s="23"/>
      <c r="G32" s="22"/>
      <c r="H32" s="21"/>
      <c r="I32" s="21"/>
      <c r="J32" s="21"/>
      <c r="K32" s="20"/>
    </row>
    <row r="33" spans="2:11" x14ac:dyDescent="0.3">
      <c r="B33" s="37"/>
      <c r="C33" s="31"/>
      <c r="D33" s="23"/>
      <c r="E33" s="23"/>
      <c r="F33" s="23"/>
      <c r="G33" s="22"/>
      <c r="H33" s="21"/>
      <c r="I33" s="21"/>
      <c r="J33" s="21"/>
      <c r="K33" s="20"/>
    </row>
    <row r="34" spans="2:11" x14ac:dyDescent="0.3">
      <c r="B34" s="37"/>
      <c r="C34" s="31"/>
      <c r="D34" s="23"/>
      <c r="E34" s="23"/>
      <c r="F34" s="23"/>
      <c r="G34" s="22"/>
      <c r="H34" s="21"/>
      <c r="I34" s="21"/>
      <c r="J34" s="21"/>
      <c r="K34" s="20"/>
    </row>
    <row r="35" spans="2:11" x14ac:dyDescent="0.3">
      <c r="B35" s="37"/>
      <c r="C35" s="31"/>
      <c r="D35" s="23"/>
      <c r="E35" s="23"/>
      <c r="F35" s="23"/>
      <c r="G35" s="22"/>
      <c r="H35" s="21"/>
      <c r="I35" s="21"/>
      <c r="J35" s="21"/>
      <c r="K35" s="20"/>
    </row>
    <row r="36" spans="2:11" x14ac:dyDescent="0.3">
      <c r="B36" s="37"/>
      <c r="C36" s="31"/>
      <c r="D36" s="23"/>
      <c r="E36" s="23"/>
      <c r="F36" s="23"/>
      <c r="G36" s="22"/>
      <c r="H36" s="21"/>
      <c r="I36" s="21"/>
      <c r="J36" s="21"/>
      <c r="K36" s="20"/>
    </row>
    <row r="37" spans="2:11" x14ac:dyDescent="0.3">
      <c r="B37" s="37"/>
      <c r="C37" s="31"/>
      <c r="D37" s="23"/>
      <c r="E37" s="23"/>
      <c r="F37" s="23"/>
      <c r="G37" s="22"/>
      <c r="H37" s="21"/>
      <c r="I37" s="21"/>
      <c r="J37" s="21"/>
      <c r="K37" s="20"/>
    </row>
    <row r="38" spans="2:11" x14ac:dyDescent="0.3">
      <c r="B38" s="37"/>
      <c r="C38" s="31"/>
      <c r="D38" s="23"/>
      <c r="E38" s="23"/>
      <c r="F38" s="23"/>
      <c r="G38" s="22"/>
      <c r="H38" s="21"/>
      <c r="I38" s="21"/>
      <c r="J38" s="21"/>
      <c r="K38" s="20"/>
    </row>
    <row r="39" spans="2:11" x14ac:dyDescent="0.3">
      <c r="B39" s="37"/>
      <c r="C39" s="31"/>
      <c r="D39" s="23"/>
      <c r="E39" s="23"/>
      <c r="F39" s="23"/>
      <c r="G39" s="22"/>
      <c r="H39" s="21"/>
      <c r="I39" s="21"/>
      <c r="J39" s="21"/>
      <c r="K39" s="20"/>
    </row>
    <row r="40" spans="2:11" x14ac:dyDescent="0.3">
      <c r="B40" s="37"/>
      <c r="C40" s="31"/>
      <c r="D40" s="23"/>
      <c r="E40" s="23"/>
      <c r="F40" s="23"/>
      <c r="G40" s="22"/>
      <c r="H40" s="21"/>
      <c r="I40" s="21"/>
      <c r="J40" s="21"/>
      <c r="K40" s="20"/>
    </row>
    <row r="41" spans="2:11" x14ac:dyDescent="0.3">
      <c r="B41" s="37"/>
      <c r="C41" s="31"/>
      <c r="D41" s="23"/>
      <c r="E41" s="23"/>
      <c r="F41" s="23"/>
      <c r="G41" s="22"/>
      <c r="H41" s="21"/>
      <c r="I41" s="21"/>
      <c r="J41" s="21"/>
      <c r="K41" s="20"/>
    </row>
    <row r="42" spans="2:11" x14ac:dyDescent="0.3">
      <c r="B42" s="37"/>
      <c r="C42" s="31"/>
      <c r="D42" s="23"/>
      <c r="E42" s="23"/>
      <c r="F42" s="23"/>
      <c r="G42" s="22"/>
      <c r="H42" s="21"/>
      <c r="I42" s="21"/>
      <c r="J42" s="21"/>
      <c r="K42" s="20"/>
    </row>
    <row r="43" spans="2:11" x14ac:dyDescent="0.3">
      <c r="B43" s="37"/>
      <c r="C43" s="31"/>
      <c r="D43" s="23"/>
      <c r="E43" s="23"/>
      <c r="F43" s="23"/>
      <c r="G43" s="22"/>
      <c r="H43" s="21"/>
      <c r="I43" s="21"/>
      <c r="J43" s="21"/>
      <c r="K43" s="20"/>
    </row>
    <row r="44" spans="2:11" x14ac:dyDescent="0.3">
      <c r="B44" s="37"/>
      <c r="C44" s="31"/>
      <c r="D44" s="23"/>
      <c r="E44" s="23"/>
      <c r="F44" s="23"/>
      <c r="G44" s="22"/>
      <c r="H44" s="21"/>
      <c r="I44" s="21"/>
      <c r="J44" s="21"/>
      <c r="K44" s="20"/>
    </row>
    <row r="45" spans="2:11" x14ac:dyDescent="0.3">
      <c r="B45" s="37"/>
      <c r="C45" s="31"/>
      <c r="D45" s="23"/>
      <c r="E45" s="23"/>
      <c r="F45" s="23"/>
      <c r="G45" s="22"/>
      <c r="H45" s="21"/>
      <c r="I45" s="21"/>
      <c r="J45" s="21"/>
      <c r="K45" s="20"/>
    </row>
    <row r="46" spans="2:11" x14ac:dyDescent="0.3">
      <c r="B46" s="37"/>
      <c r="C46" s="31"/>
      <c r="D46" s="23"/>
      <c r="E46" s="23"/>
      <c r="F46" s="23"/>
      <c r="G46" s="22"/>
      <c r="H46" s="21"/>
      <c r="I46" s="21"/>
      <c r="J46" s="21"/>
      <c r="K46" s="20"/>
    </row>
    <row r="47" spans="2:11" x14ac:dyDescent="0.3">
      <c r="B47" s="37"/>
      <c r="C47" s="31"/>
      <c r="D47" s="23"/>
      <c r="E47" s="23"/>
      <c r="F47" s="23"/>
      <c r="G47" s="22"/>
      <c r="H47" s="21"/>
      <c r="I47" s="21"/>
      <c r="J47" s="21"/>
      <c r="K47" s="20"/>
    </row>
    <row r="48" spans="2:11" x14ac:dyDescent="0.3">
      <c r="B48" s="37"/>
      <c r="C48" s="31"/>
      <c r="D48" s="23"/>
      <c r="E48" s="23"/>
      <c r="F48" s="23"/>
      <c r="G48" s="22"/>
      <c r="H48" s="21"/>
      <c r="I48" s="21"/>
      <c r="J48" s="21"/>
      <c r="K48" s="20"/>
    </row>
    <row r="49" spans="2:11" x14ac:dyDescent="0.3">
      <c r="B49" s="37"/>
      <c r="C49" s="31"/>
      <c r="D49" s="23"/>
      <c r="E49" s="23"/>
      <c r="F49" s="23"/>
      <c r="G49" s="22"/>
      <c r="H49" s="21"/>
      <c r="I49" s="21"/>
      <c r="J49" s="21"/>
      <c r="K49" s="20"/>
    </row>
    <row r="50" spans="2:11" x14ac:dyDescent="0.3">
      <c r="B50" s="37"/>
      <c r="C50" s="31"/>
      <c r="D50" s="23"/>
      <c r="E50" s="23"/>
      <c r="F50" s="23"/>
      <c r="G50" s="22"/>
      <c r="H50" s="21"/>
      <c r="I50" s="21"/>
      <c r="J50" s="21"/>
      <c r="K50" s="20"/>
    </row>
    <row r="51" spans="2:11" x14ac:dyDescent="0.3">
      <c r="B51" s="37"/>
      <c r="C51" s="31"/>
      <c r="D51" s="23"/>
      <c r="E51" s="23"/>
      <c r="F51" s="23"/>
      <c r="G51" s="22"/>
      <c r="H51" s="21"/>
      <c r="I51" s="21"/>
      <c r="J51" s="21"/>
      <c r="K51" s="20"/>
    </row>
    <row r="52" spans="2:11" x14ac:dyDescent="0.3">
      <c r="B52" s="37"/>
      <c r="C52" s="31"/>
      <c r="D52" s="23"/>
      <c r="E52" s="23"/>
      <c r="F52" s="23"/>
      <c r="G52" s="22"/>
      <c r="H52" s="21"/>
      <c r="I52" s="21"/>
      <c r="J52" s="21"/>
      <c r="K52" s="20"/>
    </row>
    <row r="53" spans="2:11" x14ac:dyDescent="0.3">
      <c r="B53" s="37"/>
      <c r="C53" s="31"/>
      <c r="D53" s="23"/>
      <c r="E53" s="23"/>
      <c r="F53" s="23"/>
      <c r="G53" s="22"/>
      <c r="H53" s="21"/>
      <c r="I53" s="21"/>
      <c r="J53" s="21"/>
      <c r="K53" s="20"/>
    </row>
    <row r="54" spans="2:11" x14ac:dyDescent="0.3">
      <c r="B54" s="37"/>
      <c r="C54" s="31"/>
      <c r="D54" s="23"/>
      <c r="E54" s="23"/>
      <c r="F54" s="23"/>
      <c r="G54" s="22"/>
      <c r="H54" s="21"/>
      <c r="I54" s="21"/>
      <c r="J54" s="21"/>
      <c r="K54" s="20"/>
    </row>
    <row r="55" spans="2:11" x14ac:dyDescent="0.3">
      <c r="B55" s="37"/>
      <c r="C55" s="31"/>
      <c r="D55" s="23"/>
      <c r="E55" s="23"/>
      <c r="F55" s="23"/>
      <c r="G55" s="22"/>
      <c r="H55" s="21"/>
      <c r="I55" s="21"/>
      <c r="J55" s="21"/>
      <c r="K55" s="20"/>
    </row>
    <row r="56" spans="2:11" x14ac:dyDescent="0.3">
      <c r="B56" s="37"/>
      <c r="C56" s="31"/>
      <c r="D56" s="23"/>
      <c r="E56" s="23"/>
      <c r="F56" s="23"/>
      <c r="G56" s="22"/>
      <c r="H56" s="21"/>
      <c r="I56" s="21"/>
      <c r="J56" s="21"/>
      <c r="K56" s="20"/>
    </row>
    <row r="57" spans="2:11" x14ac:dyDescent="0.3">
      <c r="B57" s="37"/>
      <c r="C57" s="31"/>
      <c r="D57" s="23"/>
      <c r="E57" s="23"/>
      <c r="F57" s="23"/>
      <c r="G57" s="22"/>
      <c r="H57" s="21"/>
      <c r="I57" s="21"/>
      <c r="J57" s="21"/>
      <c r="K57" s="20"/>
    </row>
    <row r="58" spans="2:11" x14ac:dyDescent="0.3">
      <c r="B58" s="37"/>
      <c r="C58" s="31"/>
      <c r="D58" s="23"/>
      <c r="E58" s="23"/>
      <c r="F58" s="23"/>
      <c r="G58" s="22"/>
      <c r="H58" s="21"/>
      <c r="I58" s="21"/>
      <c r="J58" s="21"/>
      <c r="K58" s="20"/>
    </row>
    <row r="59" spans="2:11" x14ac:dyDescent="0.3">
      <c r="B59" s="37"/>
      <c r="C59" s="31"/>
      <c r="D59" s="23"/>
      <c r="E59" s="23"/>
      <c r="F59" s="23"/>
      <c r="G59" s="22"/>
      <c r="H59" s="21"/>
      <c r="I59" s="21"/>
      <c r="J59" s="21"/>
      <c r="K59" s="20"/>
    </row>
    <row r="60" spans="2:11" x14ac:dyDescent="0.3">
      <c r="B60" s="37"/>
      <c r="C60" s="31"/>
      <c r="D60" s="23"/>
      <c r="E60" s="23"/>
      <c r="F60" s="23"/>
      <c r="G60" s="22"/>
      <c r="H60" s="21"/>
      <c r="I60" s="21"/>
      <c r="J60" s="21"/>
      <c r="K60" s="20"/>
    </row>
    <row r="61" spans="2:11" x14ac:dyDescent="0.3">
      <c r="B61" s="37"/>
      <c r="C61" s="31"/>
      <c r="D61" s="23"/>
      <c r="E61" s="23"/>
      <c r="F61" s="23"/>
      <c r="G61" s="22"/>
      <c r="H61" s="21"/>
      <c r="I61" s="21"/>
      <c r="J61" s="21"/>
      <c r="K61" s="20"/>
    </row>
    <row r="62" spans="2:11" x14ac:dyDescent="0.3">
      <c r="B62" s="37"/>
      <c r="C62" s="31"/>
      <c r="D62" s="23"/>
      <c r="E62" s="23"/>
      <c r="F62" s="23"/>
      <c r="G62" s="22"/>
      <c r="H62" s="21"/>
      <c r="I62" s="21"/>
      <c r="J62" s="21"/>
      <c r="K62" s="20"/>
    </row>
    <row r="63" spans="2:11" x14ac:dyDescent="0.3">
      <c r="B63" s="37"/>
      <c r="C63" s="31"/>
      <c r="D63" s="23"/>
      <c r="E63" s="23"/>
      <c r="F63" s="23"/>
      <c r="G63" s="22"/>
      <c r="H63" s="21"/>
      <c r="I63" s="21"/>
      <c r="J63" s="21"/>
      <c r="K63" s="20"/>
    </row>
    <row r="64" spans="2:11" x14ac:dyDescent="0.3">
      <c r="B64" s="37"/>
      <c r="C64" s="31"/>
      <c r="D64" s="23"/>
      <c r="E64" s="23"/>
      <c r="F64" s="23"/>
      <c r="G64" s="22"/>
      <c r="H64" s="21"/>
      <c r="I64" s="21"/>
      <c r="J64" s="21"/>
      <c r="K64" s="20"/>
    </row>
    <row r="65" spans="2:11" x14ac:dyDescent="0.3">
      <c r="B65" s="37"/>
      <c r="C65" s="31"/>
      <c r="D65" s="23"/>
      <c r="E65" s="23"/>
      <c r="F65" s="23"/>
      <c r="G65" s="22"/>
      <c r="H65" s="21"/>
      <c r="I65" s="21"/>
      <c r="J65" s="21"/>
      <c r="K65" s="20"/>
    </row>
    <row r="66" spans="2:11" x14ac:dyDescent="0.3">
      <c r="B66" s="37"/>
      <c r="C66" s="31"/>
      <c r="D66" s="23"/>
      <c r="E66" s="23"/>
      <c r="F66" s="23"/>
      <c r="G66" s="22"/>
      <c r="H66" s="21"/>
      <c r="I66" s="21"/>
      <c r="J66" s="21"/>
      <c r="K66" s="20"/>
    </row>
    <row r="67" spans="2:11" x14ac:dyDescent="0.3">
      <c r="B67" s="37"/>
      <c r="C67" s="31"/>
      <c r="D67" s="23"/>
      <c r="E67" s="23"/>
      <c r="F67" s="23"/>
      <c r="G67" s="22"/>
      <c r="H67" s="21"/>
      <c r="I67" s="21"/>
      <c r="J67" s="21"/>
      <c r="K67" s="20"/>
    </row>
    <row r="68" spans="2:11" x14ac:dyDescent="0.3">
      <c r="B68" s="37"/>
      <c r="C68" s="31"/>
      <c r="D68" s="23"/>
      <c r="E68" s="23"/>
      <c r="F68" s="23"/>
      <c r="G68" s="22"/>
      <c r="H68" s="21"/>
      <c r="I68" s="21"/>
      <c r="J68" s="21"/>
      <c r="K68" s="20"/>
    </row>
    <row r="69" spans="2:11" x14ac:dyDescent="0.3">
      <c r="B69" s="37"/>
      <c r="C69" s="31"/>
      <c r="D69" s="23"/>
      <c r="E69" s="23"/>
      <c r="F69" s="23"/>
      <c r="G69" s="22"/>
      <c r="H69" s="21"/>
      <c r="I69" s="21"/>
      <c r="J69" s="21"/>
      <c r="K69" s="20"/>
    </row>
    <row r="70" spans="2:11" x14ac:dyDescent="0.3">
      <c r="B70" s="37"/>
      <c r="C70" s="31"/>
      <c r="D70" s="23"/>
      <c r="E70" s="23"/>
      <c r="F70" s="23"/>
      <c r="G70" s="22"/>
      <c r="H70" s="21"/>
      <c r="I70" s="21"/>
      <c r="J70" s="21"/>
      <c r="K70" s="20"/>
    </row>
    <row r="71" spans="2:11" x14ac:dyDescent="0.3">
      <c r="B71" s="37"/>
      <c r="C71" s="31"/>
      <c r="D71" s="23"/>
      <c r="E71" s="23"/>
      <c r="F71" s="23"/>
      <c r="G71" s="22"/>
      <c r="H71" s="21"/>
      <c r="I71" s="21"/>
      <c r="J71" s="21"/>
      <c r="K71" s="20"/>
    </row>
    <row r="72" spans="2:11" x14ac:dyDescent="0.3">
      <c r="B72" s="37"/>
      <c r="C72" s="31"/>
      <c r="D72" s="23"/>
      <c r="E72" s="23"/>
      <c r="F72" s="23"/>
      <c r="G72" s="22"/>
      <c r="H72" s="21"/>
      <c r="I72" s="21"/>
      <c r="J72" s="21"/>
      <c r="K72" s="20"/>
    </row>
    <row r="73" spans="2:11" x14ac:dyDescent="0.3">
      <c r="B73" s="37"/>
      <c r="C73" s="31"/>
      <c r="D73" s="23"/>
      <c r="E73" s="23"/>
      <c r="F73" s="23"/>
      <c r="G73" s="22"/>
      <c r="H73" s="21"/>
      <c r="I73" s="21"/>
      <c r="J73" s="21"/>
      <c r="K73" s="20"/>
    </row>
    <row r="74" spans="2:11" x14ac:dyDescent="0.3">
      <c r="B74" s="37"/>
      <c r="C74" s="31"/>
      <c r="D74" s="23"/>
      <c r="E74" s="23"/>
      <c r="F74" s="23"/>
      <c r="G74" s="22"/>
      <c r="H74" s="21"/>
      <c r="I74" s="21"/>
      <c r="J74" s="21"/>
      <c r="K74" s="20"/>
    </row>
    <row r="75" spans="2:11" x14ac:dyDescent="0.3">
      <c r="B75" s="37"/>
      <c r="C75" s="31"/>
      <c r="D75" s="23"/>
      <c r="E75" s="23"/>
      <c r="F75" s="23"/>
      <c r="G75" s="22"/>
      <c r="H75" s="21"/>
      <c r="I75" s="21"/>
      <c r="J75" s="21"/>
      <c r="K75" s="20"/>
    </row>
    <row r="76" spans="2:11" x14ac:dyDescent="0.3">
      <c r="B76" s="37"/>
      <c r="C76" s="31"/>
      <c r="D76" s="23"/>
      <c r="E76" s="23"/>
      <c r="F76" s="23"/>
      <c r="G76" s="22"/>
      <c r="H76" s="21"/>
      <c r="I76" s="21"/>
      <c r="J76" s="21"/>
      <c r="K76" s="20"/>
    </row>
    <row r="77" spans="2:11" x14ac:dyDescent="0.3">
      <c r="B77" s="37"/>
      <c r="C77" s="31"/>
      <c r="D77" s="23"/>
      <c r="E77" s="23"/>
      <c r="F77" s="23"/>
      <c r="G77" s="22"/>
      <c r="H77" s="21"/>
      <c r="I77" s="21"/>
      <c r="J77" s="21"/>
      <c r="K77" s="20"/>
    </row>
    <row r="78" spans="2:11" x14ac:dyDescent="0.3">
      <c r="B78" s="37"/>
      <c r="C78" s="31"/>
      <c r="D78" s="23"/>
      <c r="E78" s="23"/>
      <c r="F78" s="23"/>
      <c r="G78" s="22"/>
      <c r="H78" s="21"/>
      <c r="I78" s="21"/>
      <c r="J78" s="21"/>
      <c r="K78" s="20"/>
    </row>
    <row r="79" spans="2:11" x14ac:dyDescent="0.3">
      <c r="B79" s="37"/>
      <c r="C79" s="31"/>
      <c r="D79" s="23"/>
      <c r="E79" s="23"/>
      <c r="F79" s="23"/>
      <c r="G79" s="22"/>
      <c r="H79" s="21"/>
      <c r="I79" s="21"/>
      <c r="J79" s="21"/>
      <c r="K79" s="20"/>
    </row>
    <row r="80" spans="2:11" x14ac:dyDescent="0.3">
      <c r="B80" s="37"/>
      <c r="C80" s="31"/>
      <c r="D80" s="23"/>
      <c r="E80" s="23"/>
      <c r="F80" s="23"/>
      <c r="G80" s="22"/>
      <c r="H80" s="21"/>
      <c r="I80" s="21"/>
      <c r="J80" s="21"/>
      <c r="K80" s="20"/>
    </row>
    <row r="81" spans="2:11" x14ac:dyDescent="0.3">
      <c r="B81" s="37"/>
      <c r="C81" s="31"/>
      <c r="D81" s="23"/>
      <c r="E81" s="23"/>
      <c r="F81" s="23"/>
      <c r="G81" s="22"/>
      <c r="H81" s="21"/>
      <c r="I81" s="21"/>
      <c r="J81" s="21"/>
      <c r="K81" s="20"/>
    </row>
    <row r="82" spans="2:11" x14ac:dyDescent="0.3">
      <c r="B82" s="37"/>
      <c r="C82" s="31"/>
      <c r="D82" s="23"/>
      <c r="E82" s="23"/>
      <c r="F82" s="23"/>
      <c r="G82" s="22"/>
      <c r="H82" s="21"/>
      <c r="I82" s="21"/>
      <c r="J82" s="21"/>
      <c r="K82" s="20"/>
    </row>
    <row r="83" spans="2:11" x14ac:dyDescent="0.3">
      <c r="B83" s="37"/>
      <c r="C83" s="31"/>
      <c r="D83" s="23"/>
      <c r="E83" s="23"/>
      <c r="F83" s="23"/>
      <c r="G83" s="22"/>
      <c r="H83" s="21"/>
      <c r="I83" s="21"/>
      <c r="J83" s="21"/>
      <c r="K83" s="20"/>
    </row>
    <row r="84" spans="2:11" x14ac:dyDescent="0.3">
      <c r="B84" s="37"/>
      <c r="C84" s="31"/>
      <c r="D84" s="23"/>
      <c r="E84" s="23"/>
      <c r="F84" s="23"/>
      <c r="G84" s="22"/>
      <c r="H84" s="21"/>
      <c r="I84" s="21"/>
      <c r="J84" s="21"/>
      <c r="K84" s="20"/>
    </row>
    <row r="85" spans="2:11" x14ac:dyDescent="0.3">
      <c r="B85" s="37"/>
      <c r="C85" s="31"/>
      <c r="D85" s="23"/>
      <c r="E85" s="23"/>
      <c r="F85" s="23"/>
      <c r="G85" s="22"/>
      <c r="H85" s="21"/>
      <c r="I85" s="21"/>
      <c r="J85" s="21"/>
      <c r="K85" s="20"/>
    </row>
    <row r="86" spans="2:11" x14ac:dyDescent="0.3">
      <c r="B86" s="37"/>
      <c r="C86" s="31"/>
      <c r="D86" s="23"/>
      <c r="E86" s="23"/>
      <c r="F86" s="23"/>
      <c r="G86" s="22"/>
      <c r="H86" s="21"/>
      <c r="I86" s="21"/>
      <c r="J86" s="21"/>
      <c r="K86" s="20"/>
    </row>
    <row r="87" spans="2:11" x14ac:dyDescent="0.3">
      <c r="B87" s="37"/>
      <c r="C87" s="31"/>
      <c r="D87" s="23"/>
      <c r="E87" s="23"/>
      <c r="F87" s="23"/>
      <c r="G87" s="22"/>
      <c r="H87" s="21"/>
      <c r="I87" s="21"/>
      <c r="J87" s="21"/>
      <c r="K87" s="20"/>
    </row>
    <row r="88" spans="2:11" x14ac:dyDescent="0.3">
      <c r="B88" s="37"/>
      <c r="C88" s="31"/>
      <c r="D88" s="23"/>
      <c r="E88" s="23"/>
      <c r="F88" s="23"/>
      <c r="G88" s="22"/>
      <c r="H88" s="21"/>
      <c r="I88" s="21"/>
      <c r="J88" s="21"/>
      <c r="K88" s="20"/>
    </row>
    <row r="89" spans="2:11" x14ac:dyDescent="0.3">
      <c r="B89" s="37"/>
      <c r="C89" s="31"/>
      <c r="D89" s="23"/>
      <c r="E89" s="23"/>
      <c r="F89" s="23"/>
      <c r="G89" s="22"/>
      <c r="H89" s="21"/>
      <c r="I89" s="21"/>
      <c r="J89" s="21"/>
      <c r="K89" s="20"/>
    </row>
    <row r="90" spans="2:11" x14ac:dyDescent="0.3">
      <c r="B90" s="37"/>
      <c r="C90" s="31"/>
      <c r="D90" s="23"/>
      <c r="E90" s="23"/>
      <c r="F90" s="23"/>
      <c r="G90" s="22"/>
      <c r="H90" s="21"/>
      <c r="I90" s="21"/>
      <c r="J90" s="21"/>
      <c r="K90" s="20"/>
    </row>
    <row r="91" spans="2:11" x14ac:dyDescent="0.3">
      <c r="B91" s="37"/>
      <c r="C91" s="31"/>
      <c r="D91" s="23"/>
      <c r="E91" s="23"/>
      <c r="F91" s="23"/>
      <c r="G91" s="22"/>
      <c r="H91" s="21"/>
      <c r="I91" s="21"/>
      <c r="J91" s="21"/>
      <c r="K91" s="20"/>
    </row>
    <row r="92" spans="2:11" x14ac:dyDescent="0.3">
      <c r="B92" s="37"/>
      <c r="C92" s="31"/>
      <c r="D92" s="23"/>
      <c r="E92" s="23"/>
      <c r="F92" s="23"/>
      <c r="G92" s="22"/>
      <c r="H92" s="21"/>
      <c r="I92" s="21"/>
      <c r="J92" s="21"/>
      <c r="K92" s="20"/>
    </row>
    <row r="93" spans="2:11" x14ac:dyDescent="0.3">
      <c r="B93" s="37"/>
      <c r="C93" s="31"/>
      <c r="D93" s="23"/>
      <c r="E93" s="23"/>
      <c r="F93" s="23"/>
      <c r="G93" s="22"/>
      <c r="H93" s="21"/>
      <c r="I93" s="21"/>
      <c r="J93" s="21"/>
      <c r="K93" s="20"/>
    </row>
    <row r="94" spans="2:11" x14ac:dyDescent="0.3">
      <c r="B94" s="37"/>
      <c r="C94" s="31"/>
      <c r="D94" s="23"/>
      <c r="E94" s="23"/>
      <c r="F94" s="23"/>
      <c r="G94" s="22"/>
      <c r="H94" s="21"/>
      <c r="I94" s="21"/>
      <c r="J94" s="21"/>
      <c r="K94" s="20"/>
    </row>
    <row r="95" spans="2:11" x14ac:dyDescent="0.3">
      <c r="B95" s="37"/>
      <c r="C95" s="31"/>
      <c r="D95" s="23"/>
      <c r="E95" s="23"/>
      <c r="F95" s="23"/>
      <c r="G95" s="22"/>
      <c r="H95" s="21"/>
      <c r="I95" s="21"/>
      <c r="J95" s="21"/>
      <c r="K95" s="20"/>
    </row>
    <row r="96" spans="2:11" x14ac:dyDescent="0.3">
      <c r="B96" s="37"/>
      <c r="C96" s="31"/>
      <c r="D96" s="23"/>
      <c r="E96" s="23"/>
      <c r="F96" s="23"/>
      <c r="G96" s="22"/>
      <c r="H96" s="21"/>
      <c r="I96" s="21"/>
      <c r="J96" s="21"/>
      <c r="K96" s="20"/>
    </row>
    <row r="97" spans="2:11" x14ac:dyDescent="0.3">
      <c r="B97" s="37"/>
      <c r="C97" s="31"/>
      <c r="D97" s="23"/>
      <c r="E97" s="23"/>
      <c r="F97" s="23"/>
      <c r="G97" s="22"/>
      <c r="H97" s="21"/>
      <c r="I97" s="21"/>
      <c r="J97" s="21"/>
      <c r="K97" s="20"/>
    </row>
    <row r="98" spans="2:11" x14ac:dyDescent="0.3">
      <c r="B98" s="37"/>
      <c r="C98" s="31"/>
      <c r="D98" s="23"/>
      <c r="E98" s="23"/>
      <c r="F98" s="23"/>
      <c r="G98" s="22"/>
      <c r="H98" s="21"/>
      <c r="I98" s="21"/>
      <c r="J98" s="21"/>
      <c r="K98" s="20"/>
    </row>
    <row r="99" spans="2:11" x14ac:dyDescent="0.3">
      <c r="B99" s="37"/>
      <c r="C99" s="31"/>
      <c r="D99" s="23"/>
      <c r="E99" s="23"/>
      <c r="F99" s="23"/>
      <c r="G99" s="22"/>
      <c r="H99" s="21"/>
      <c r="I99" s="21"/>
      <c r="J99" s="21"/>
      <c r="K99" s="20"/>
    </row>
    <row r="100" spans="2:11" x14ac:dyDescent="0.3">
      <c r="B100" s="37"/>
      <c r="C100" s="31"/>
      <c r="D100" s="23"/>
      <c r="E100" s="23"/>
      <c r="F100" s="23"/>
      <c r="G100" s="22"/>
      <c r="H100" s="21"/>
      <c r="I100" s="21"/>
      <c r="J100" s="21"/>
      <c r="K100" s="20"/>
    </row>
    <row r="101" spans="2:11" x14ac:dyDescent="0.3">
      <c r="B101" s="37"/>
      <c r="C101" s="31"/>
      <c r="D101" s="23"/>
      <c r="E101" s="23"/>
      <c r="F101" s="23"/>
      <c r="G101" s="22"/>
      <c r="H101" s="21"/>
      <c r="I101" s="21"/>
      <c r="J101" s="21"/>
      <c r="K101" s="20"/>
    </row>
    <row r="102" spans="2:11" x14ac:dyDescent="0.3">
      <c r="B102" s="37"/>
      <c r="C102" s="31"/>
      <c r="D102" s="23"/>
      <c r="E102" s="23"/>
      <c r="F102" s="23"/>
      <c r="G102" s="22"/>
      <c r="H102" s="21"/>
      <c r="I102" s="21"/>
      <c r="J102" s="21"/>
      <c r="K102" s="20"/>
    </row>
    <row r="103" spans="2:11" x14ac:dyDescent="0.3">
      <c r="B103" s="37"/>
      <c r="C103" s="31"/>
      <c r="D103" s="23"/>
      <c r="E103" s="23"/>
      <c r="F103" s="23"/>
      <c r="G103" s="22"/>
      <c r="H103" s="21"/>
      <c r="I103" s="21"/>
      <c r="J103" s="21"/>
      <c r="K103" s="20"/>
    </row>
    <row r="104" spans="2:11" x14ac:dyDescent="0.3">
      <c r="B104" s="37"/>
      <c r="C104" s="31"/>
      <c r="D104" s="23"/>
      <c r="E104" s="23"/>
      <c r="F104" s="23"/>
      <c r="G104" s="22"/>
      <c r="H104" s="21"/>
      <c r="I104" s="21"/>
      <c r="J104" s="21"/>
      <c r="K104" s="20"/>
    </row>
    <row r="105" spans="2:11" x14ac:dyDescent="0.3">
      <c r="B105" s="37"/>
      <c r="C105" s="31"/>
      <c r="D105" s="23"/>
      <c r="E105" s="23"/>
      <c r="F105" s="23"/>
      <c r="G105" s="22"/>
      <c r="H105" s="21"/>
      <c r="I105" s="21"/>
      <c r="J105" s="21"/>
      <c r="K105" s="20"/>
    </row>
    <row r="106" spans="2:11" x14ac:dyDescent="0.3">
      <c r="B106" s="37"/>
      <c r="C106" s="31"/>
      <c r="D106" s="23"/>
      <c r="E106" s="23"/>
      <c r="F106" s="23"/>
      <c r="G106" s="22"/>
      <c r="H106" s="21"/>
      <c r="I106" s="21"/>
      <c r="J106" s="21"/>
      <c r="K106" s="20"/>
    </row>
    <row r="107" spans="2:11" x14ac:dyDescent="0.3">
      <c r="B107" s="37"/>
      <c r="C107" s="31"/>
      <c r="D107" s="23"/>
      <c r="E107" s="23"/>
      <c r="F107" s="23"/>
      <c r="G107" s="22"/>
      <c r="H107" s="21"/>
      <c r="I107" s="21"/>
      <c r="J107" s="21"/>
      <c r="K107" s="20"/>
    </row>
    <row r="108" spans="2:11" x14ac:dyDescent="0.3">
      <c r="B108" s="37"/>
      <c r="C108" s="31"/>
      <c r="D108" s="23"/>
      <c r="E108" s="23"/>
      <c r="F108" s="23"/>
      <c r="G108" s="22"/>
      <c r="H108" s="21"/>
      <c r="I108" s="21"/>
      <c r="J108" s="21"/>
      <c r="K108" s="20"/>
    </row>
    <row r="109" spans="2:11" x14ac:dyDescent="0.3">
      <c r="B109" s="37"/>
      <c r="C109" s="31"/>
      <c r="D109" s="23"/>
      <c r="E109" s="23"/>
      <c r="F109" s="23"/>
      <c r="G109" s="22"/>
      <c r="H109" s="21"/>
      <c r="I109" s="21"/>
      <c r="J109" s="21"/>
      <c r="K109" s="20"/>
    </row>
    <row r="110" spans="2:11" x14ac:dyDescent="0.3">
      <c r="B110" s="37"/>
      <c r="C110" s="31"/>
      <c r="D110" s="23"/>
      <c r="E110" s="23"/>
      <c r="F110" s="23"/>
      <c r="G110" s="22"/>
      <c r="H110" s="21"/>
      <c r="I110" s="21"/>
      <c r="J110" s="21"/>
      <c r="K110" s="20"/>
    </row>
    <row r="111" spans="2:11" x14ac:dyDescent="0.3">
      <c r="B111" s="37"/>
      <c r="C111" s="31"/>
      <c r="D111" s="23"/>
      <c r="E111" s="23"/>
      <c r="F111" s="23"/>
      <c r="G111" s="22"/>
      <c r="H111" s="21"/>
      <c r="I111" s="21"/>
      <c r="J111" s="21"/>
      <c r="K111" s="20"/>
    </row>
    <row r="112" spans="2:11" x14ac:dyDescent="0.3">
      <c r="B112" s="37"/>
      <c r="C112" s="31"/>
      <c r="D112" s="23"/>
      <c r="E112" s="23"/>
      <c r="F112" s="23"/>
      <c r="G112" s="22"/>
      <c r="H112" s="21"/>
      <c r="I112" s="21"/>
      <c r="J112" s="21"/>
      <c r="K112" s="20"/>
    </row>
    <row r="113" spans="2:11" x14ac:dyDescent="0.3">
      <c r="B113" s="37"/>
      <c r="C113" s="31"/>
      <c r="D113" s="23"/>
      <c r="E113" s="23"/>
      <c r="F113" s="23"/>
      <c r="G113" s="22"/>
      <c r="H113" s="21"/>
      <c r="I113" s="21"/>
      <c r="J113" s="21"/>
      <c r="K113" s="20"/>
    </row>
    <row r="114" spans="2:11" x14ac:dyDescent="0.3">
      <c r="B114" s="37"/>
      <c r="C114" s="31"/>
      <c r="D114" s="23"/>
      <c r="E114" s="23"/>
      <c r="F114" s="23"/>
      <c r="G114" s="22"/>
      <c r="H114" s="21"/>
      <c r="I114" s="21"/>
      <c r="J114" s="21"/>
      <c r="K114" s="20"/>
    </row>
    <row r="115" spans="2:11" x14ac:dyDescent="0.3">
      <c r="B115" s="37"/>
      <c r="C115" s="31"/>
      <c r="D115" s="23"/>
      <c r="E115" s="23"/>
      <c r="F115" s="23"/>
      <c r="G115" s="22"/>
      <c r="H115" s="21"/>
      <c r="I115" s="21"/>
      <c r="J115" s="21"/>
      <c r="K115" s="20"/>
    </row>
    <row r="116" spans="2:11" x14ac:dyDescent="0.3">
      <c r="B116" s="37"/>
      <c r="C116" s="31"/>
      <c r="D116" s="23"/>
      <c r="E116" s="23"/>
      <c r="F116" s="23"/>
      <c r="G116" s="22"/>
      <c r="H116" s="21"/>
      <c r="I116" s="21"/>
      <c r="J116" s="21"/>
      <c r="K116" s="20"/>
    </row>
    <row r="117" spans="2:11" x14ac:dyDescent="0.3">
      <c r="B117" s="37"/>
      <c r="C117" s="31"/>
      <c r="D117" s="23"/>
      <c r="E117" s="23"/>
      <c r="F117" s="23"/>
      <c r="G117" s="22"/>
      <c r="H117" s="21"/>
      <c r="I117" s="21"/>
      <c r="J117" s="21"/>
      <c r="K117" s="20"/>
    </row>
    <row r="118" spans="2:11" x14ac:dyDescent="0.3">
      <c r="B118" s="37"/>
      <c r="C118" s="31"/>
      <c r="D118" s="23"/>
      <c r="E118" s="23"/>
      <c r="F118" s="23"/>
      <c r="G118" s="22"/>
      <c r="H118" s="21"/>
      <c r="I118" s="21"/>
      <c r="J118" s="21"/>
      <c r="K118" s="20"/>
    </row>
    <row r="119" spans="2:11" x14ac:dyDescent="0.3">
      <c r="B119" s="37"/>
      <c r="C119" s="31"/>
      <c r="D119" s="23"/>
      <c r="E119" s="23"/>
      <c r="F119" s="23"/>
      <c r="G119" s="22"/>
      <c r="H119" s="21"/>
      <c r="I119" s="21"/>
      <c r="J119" s="21"/>
      <c r="K119" s="20"/>
    </row>
    <row r="120" spans="2:11" x14ac:dyDescent="0.3">
      <c r="B120" s="37"/>
      <c r="C120" s="31"/>
      <c r="D120" s="23"/>
      <c r="E120" s="23"/>
      <c r="F120" s="23"/>
      <c r="G120" s="22"/>
      <c r="H120" s="21"/>
      <c r="I120" s="21"/>
      <c r="J120" s="21"/>
      <c r="K120" s="20"/>
    </row>
    <row r="121" spans="2:11" x14ac:dyDescent="0.3">
      <c r="B121" s="37"/>
      <c r="C121" s="31"/>
      <c r="D121" s="23"/>
      <c r="E121" s="23"/>
      <c r="F121" s="23"/>
      <c r="G121" s="22"/>
      <c r="H121" s="21"/>
      <c r="I121" s="21"/>
      <c r="J121" s="21"/>
      <c r="K121" s="20"/>
    </row>
    <row r="122" spans="2:11" x14ac:dyDescent="0.3">
      <c r="B122" s="37"/>
      <c r="C122" s="31"/>
      <c r="D122" s="23"/>
      <c r="E122" s="23"/>
      <c r="F122" s="23"/>
      <c r="G122" s="22"/>
      <c r="H122" s="21"/>
      <c r="I122" s="21"/>
      <c r="J122" s="21"/>
      <c r="K122" s="20"/>
    </row>
    <row r="123" spans="2:11" x14ac:dyDescent="0.3">
      <c r="B123" s="37"/>
      <c r="C123" s="31"/>
      <c r="D123" s="23"/>
      <c r="E123" s="23"/>
      <c r="F123" s="23"/>
      <c r="G123" s="22"/>
      <c r="H123" s="21"/>
      <c r="I123" s="21"/>
      <c r="J123" s="21"/>
      <c r="K123" s="20"/>
    </row>
    <row r="124" spans="2:11" x14ac:dyDescent="0.3">
      <c r="B124" s="37"/>
      <c r="C124" s="31"/>
      <c r="D124" s="23"/>
      <c r="E124" s="23"/>
      <c r="F124" s="23"/>
      <c r="G124" s="22"/>
      <c r="H124" s="21"/>
      <c r="I124" s="21"/>
      <c r="J124" s="21"/>
      <c r="K124" s="20"/>
    </row>
    <row r="125" spans="2:11" x14ac:dyDescent="0.3">
      <c r="B125" s="37"/>
      <c r="C125" s="31"/>
      <c r="D125" s="23"/>
      <c r="E125" s="23"/>
      <c r="F125" s="23"/>
      <c r="G125" s="22"/>
      <c r="H125" s="21"/>
      <c r="I125" s="21"/>
      <c r="J125" s="21"/>
      <c r="K125" s="20"/>
    </row>
    <row r="126" spans="2:11" x14ac:dyDescent="0.3">
      <c r="B126" s="37"/>
      <c r="C126" s="31"/>
      <c r="D126" s="23"/>
      <c r="E126" s="23"/>
      <c r="F126" s="23"/>
      <c r="G126" s="22"/>
      <c r="H126" s="21"/>
      <c r="I126" s="21"/>
      <c r="J126" s="21"/>
      <c r="K126" s="20"/>
    </row>
    <row r="127" spans="2:11" x14ac:dyDescent="0.3">
      <c r="B127" s="37"/>
      <c r="C127" s="31"/>
      <c r="D127" s="23"/>
      <c r="E127" s="23"/>
      <c r="F127" s="23"/>
      <c r="G127" s="22"/>
      <c r="H127" s="21"/>
      <c r="I127" s="21"/>
      <c r="J127" s="21"/>
      <c r="K127" s="20"/>
    </row>
    <row r="128" spans="2:11" x14ac:dyDescent="0.3">
      <c r="B128" s="37"/>
      <c r="C128" s="31"/>
      <c r="D128" s="23"/>
      <c r="E128" s="23"/>
      <c r="F128" s="23"/>
      <c r="G128" s="22"/>
      <c r="H128" s="21"/>
      <c r="I128" s="21"/>
      <c r="J128" s="21"/>
      <c r="K128" s="20"/>
    </row>
    <row r="129" spans="2:11" x14ac:dyDescent="0.3">
      <c r="B129" s="37"/>
      <c r="C129" s="31"/>
      <c r="D129" s="23"/>
      <c r="E129" s="23"/>
      <c r="F129" s="23"/>
      <c r="G129" s="22"/>
      <c r="H129" s="21"/>
      <c r="I129" s="21"/>
      <c r="J129" s="21"/>
      <c r="K129" s="20"/>
    </row>
    <row r="130" spans="2:11" x14ac:dyDescent="0.3">
      <c r="B130" s="37"/>
      <c r="C130" s="31"/>
      <c r="D130" s="23"/>
      <c r="E130" s="23"/>
      <c r="F130" s="23"/>
      <c r="G130" s="22"/>
      <c r="H130" s="21"/>
      <c r="I130" s="21"/>
      <c r="J130" s="21"/>
      <c r="K130" s="20"/>
    </row>
    <row r="131" spans="2:11" x14ac:dyDescent="0.3">
      <c r="B131" s="37"/>
      <c r="C131" s="31"/>
      <c r="D131" s="23"/>
      <c r="E131" s="23"/>
      <c r="F131" s="23"/>
      <c r="G131" s="22"/>
      <c r="H131" s="21"/>
      <c r="I131" s="21"/>
      <c r="J131" s="21"/>
      <c r="K131" s="20"/>
    </row>
    <row r="132" spans="2:11" x14ac:dyDescent="0.3">
      <c r="B132" s="37"/>
      <c r="C132" s="31"/>
      <c r="D132" s="23"/>
      <c r="E132" s="23"/>
      <c r="F132" s="23"/>
      <c r="G132" s="22"/>
      <c r="H132" s="21"/>
      <c r="I132" s="21"/>
      <c r="J132" s="21"/>
      <c r="K132" s="20"/>
    </row>
    <row r="133" spans="2:11" x14ac:dyDescent="0.3">
      <c r="B133" s="37"/>
      <c r="C133" s="31"/>
      <c r="D133" s="23"/>
      <c r="E133" s="23"/>
      <c r="F133" s="23"/>
      <c r="G133" s="22"/>
      <c r="H133" s="21"/>
      <c r="I133" s="21"/>
      <c r="J133" s="21"/>
      <c r="K133" s="20"/>
    </row>
    <row r="134" spans="2:11" x14ac:dyDescent="0.3">
      <c r="B134" s="37"/>
      <c r="C134" s="31"/>
      <c r="D134" s="23"/>
      <c r="E134" s="23"/>
      <c r="F134" s="23"/>
      <c r="G134" s="22"/>
      <c r="H134" s="21"/>
      <c r="I134" s="21"/>
      <c r="J134" s="21"/>
      <c r="K134" s="20"/>
    </row>
    <row r="135" spans="2:11" x14ac:dyDescent="0.3">
      <c r="B135" s="37"/>
      <c r="C135" s="31"/>
      <c r="D135" s="23"/>
      <c r="E135" s="23"/>
      <c r="F135" s="23"/>
      <c r="G135" s="22"/>
      <c r="H135" s="21"/>
      <c r="I135" s="21"/>
      <c r="J135" s="21"/>
      <c r="K135" s="20"/>
    </row>
    <row r="136" spans="2:11" x14ac:dyDescent="0.3">
      <c r="B136" s="37"/>
      <c r="C136" s="31"/>
      <c r="D136" s="23"/>
      <c r="E136" s="23"/>
      <c r="F136" s="23"/>
      <c r="G136" s="22"/>
      <c r="H136" s="21"/>
      <c r="I136" s="21"/>
      <c r="J136" s="21"/>
      <c r="K136" s="20"/>
    </row>
  </sheetData>
  <sheetProtection formatCells="0" formatColumns="0" formatRows="0" sort="0"/>
  <dataValidations count="1">
    <dataValidation showInputMessage="1" showErrorMessage="1" sqref="J2: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A5BF-47CF-476A-9E60-213AD3D0B6F0}">
  <dimension ref="A1"/>
  <sheetViews>
    <sheetView workbookViewId="0">
      <selection activeCell="A2" sqref="A2"/>
    </sheetView>
  </sheetViews>
  <sheetFormatPr baseColWidth="10" defaultColWidth="8.8867187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A2" sqref="A2"/>
    </sheetView>
  </sheetViews>
  <sheetFormatPr baseColWidth="10" defaultColWidth="11.44140625" defaultRowHeight="14.4" x14ac:dyDescent="0.3"/>
  <cols>
    <col min="2" max="2" width="20.77734375" bestFit="1" customWidth="1"/>
  </cols>
  <sheetData>
    <row r="1" spans="1:5" x14ac:dyDescent="0.3">
      <c r="A1" t="s">
        <v>178</v>
      </c>
      <c r="C1" t="s">
        <v>51</v>
      </c>
    </row>
    <row r="3" spans="1:5" x14ac:dyDescent="0.3">
      <c r="A3" t="s">
        <v>179</v>
      </c>
      <c r="C3" t="s">
        <v>53</v>
      </c>
    </row>
    <row r="4" spans="1:5" x14ac:dyDescent="0.3">
      <c r="A4" t="s">
        <v>180</v>
      </c>
      <c r="C4" t="s">
        <v>55</v>
      </c>
    </row>
    <row r="5" spans="1:5" x14ac:dyDescent="0.3">
      <c r="A5" t="s">
        <v>181</v>
      </c>
    </row>
    <row r="7" spans="1:5" x14ac:dyDescent="0.3">
      <c r="B7" t="s">
        <v>57</v>
      </c>
      <c r="C7" t="s">
        <v>58</v>
      </c>
      <c r="D7" t="s">
        <v>59</v>
      </c>
      <c r="E7" t="s">
        <v>60</v>
      </c>
    </row>
    <row r="8" spans="1:5" x14ac:dyDescent="0.3">
      <c r="A8">
        <v>3</v>
      </c>
      <c r="B8" s="24">
        <f>SUM(C8:E8)</f>
        <v>32</v>
      </c>
      <c r="C8" s="25">
        <v>14</v>
      </c>
      <c r="D8" s="25">
        <v>9</v>
      </c>
      <c r="E8" s="25">
        <v>9</v>
      </c>
    </row>
    <row r="9" spans="1:5" x14ac:dyDescent="0.3">
      <c r="A9">
        <v>4</v>
      </c>
      <c r="B9" s="24">
        <f t="shared" ref="B9:B17" si="0">SUM(C9:E9)</f>
        <v>23</v>
      </c>
      <c r="C9" s="25">
        <v>9</v>
      </c>
      <c r="D9" s="25">
        <v>7</v>
      </c>
      <c r="E9" s="25">
        <v>7</v>
      </c>
    </row>
    <row r="10" spans="1:5" x14ac:dyDescent="0.3">
      <c r="A10">
        <v>5</v>
      </c>
      <c r="B10" s="24">
        <f t="shared" si="0"/>
        <v>18</v>
      </c>
      <c r="C10" s="25">
        <v>8</v>
      </c>
      <c r="D10" s="25">
        <v>5</v>
      </c>
      <c r="E10" s="25">
        <v>5</v>
      </c>
    </row>
    <row r="11" spans="1:5" x14ac:dyDescent="0.3">
      <c r="A11">
        <v>6</v>
      </c>
      <c r="B11" s="24">
        <f t="shared" si="0"/>
        <v>16</v>
      </c>
      <c r="C11" s="25">
        <v>8</v>
      </c>
      <c r="D11" s="25">
        <v>4</v>
      </c>
      <c r="E11" s="25">
        <v>4</v>
      </c>
    </row>
    <row r="12" spans="1:5" x14ac:dyDescent="0.3">
      <c r="A12">
        <v>7</v>
      </c>
      <c r="B12" s="24">
        <f t="shared" si="0"/>
        <v>13</v>
      </c>
      <c r="C12" s="25">
        <v>5</v>
      </c>
      <c r="D12" s="25">
        <v>4</v>
      </c>
      <c r="E12" s="25">
        <v>4</v>
      </c>
    </row>
    <row r="13" spans="1:5" x14ac:dyDescent="0.3">
      <c r="A13">
        <v>8</v>
      </c>
      <c r="B13" s="24">
        <f t="shared" si="0"/>
        <v>11</v>
      </c>
      <c r="C13" s="25">
        <v>5</v>
      </c>
      <c r="D13" s="25">
        <v>3</v>
      </c>
      <c r="E13" s="25">
        <v>3</v>
      </c>
    </row>
    <row r="14" spans="1:5" x14ac:dyDescent="0.3">
      <c r="A14">
        <v>9</v>
      </c>
      <c r="B14" s="24">
        <f t="shared" si="0"/>
        <v>11</v>
      </c>
      <c r="C14" s="25">
        <v>5</v>
      </c>
      <c r="D14" s="25">
        <v>3</v>
      </c>
      <c r="E14" s="25">
        <v>3</v>
      </c>
    </row>
    <row r="15" spans="1:5" x14ac:dyDescent="0.3">
      <c r="A15">
        <v>10</v>
      </c>
      <c r="B15" s="24">
        <f t="shared" si="0"/>
        <v>9</v>
      </c>
      <c r="C15" s="25">
        <v>3</v>
      </c>
      <c r="D15" s="25">
        <v>3</v>
      </c>
      <c r="E15" s="25">
        <v>3</v>
      </c>
    </row>
    <row r="16" spans="1:5" x14ac:dyDescent="0.3">
      <c r="A16">
        <v>11</v>
      </c>
      <c r="B16" s="24">
        <f t="shared" si="0"/>
        <v>8</v>
      </c>
      <c r="C16" s="25">
        <v>4</v>
      </c>
      <c r="D16" s="25">
        <v>2</v>
      </c>
      <c r="E16" s="25">
        <v>2</v>
      </c>
    </row>
    <row r="17" spans="1:5" x14ac:dyDescent="0.3">
      <c r="A17">
        <v>12</v>
      </c>
      <c r="B17" s="26">
        <f t="shared" si="0"/>
        <v>7</v>
      </c>
      <c r="C17" s="27">
        <v>3</v>
      </c>
      <c r="D17" s="27">
        <v>2</v>
      </c>
      <c r="E17" s="27">
        <v>2</v>
      </c>
    </row>
    <row r="19" spans="1:5" x14ac:dyDescent="0.3">
      <c r="B19" t="s">
        <v>61</v>
      </c>
      <c r="C19" t="s">
        <v>62</v>
      </c>
      <c r="D19" t="s">
        <v>63</v>
      </c>
      <c r="E19" t="s">
        <v>64</v>
      </c>
    </row>
    <row r="20" spans="1:5" x14ac:dyDescent="0.3">
      <c r="A20">
        <v>3</v>
      </c>
      <c r="B20" s="28">
        <f>SUM(C20:E20)</f>
        <v>18</v>
      </c>
      <c r="C20" s="25">
        <v>6</v>
      </c>
      <c r="D20" s="25">
        <v>6</v>
      </c>
      <c r="E20" s="25">
        <v>6</v>
      </c>
    </row>
    <row r="21" spans="1:5" x14ac:dyDescent="0.3">
      <c r="A21">
        <v>4</v>
      </c>
      <c r="B21" s="28">
        <f t="shared" ref="B21:B29" si="1">SUM(C21:E21)</f>
        <v>15</v>
      </c>
      <c r="C21" s="25">
        <v>5</v>
      </c>
      <c r="D21" s="25">
        <v>5</v>
      </c>
      <c r="E21" s="25">
        <v>5</v>
      </c>
    </row>
    <row r="22" spans="1:5" x14ac:dyDescent="0.3">
      <c r="A22">
        <v>5</v>
      </c>
      <c r="B22" s="28">
        <f t="shared" si="1"/>
        <v>12</v>
      </c>
      <c r="C22" s="25">
        <v>4</v>
      </c>
      <c r="D22" s="25">
        <v>4</v>
      </c>
      <c r="E22" s="25">
        <v>4</v>
      </c>
    </row>
    <row r="23" spans="1:5" x14ac:dyDescent="0.3">
      <c r="A23">
        <v>6</v>
      </c>
      <c r="B23" s="28">
        <f t="shared" si="1"/>
        <v>9</v>
      </c>
      <c r="C23" s="25">
        <v>3</v>
      </c>
      <c r="D23" s="25">
        <v>3</v>
      </c>
      <c r="E23" s="25">
        <v>3</v>
      </c>
    </row>
    <row r="24" spans="1:5" x14ac:dyDescent="0.3">
      <c r="A24">
        <v>7</v>
      </c>
      <c r="B24" s="28">
        <f t="shared" si="1"/>
        <v>9</v>
      </c>
      <c r="C24" s="25">
        <v>3</v>
      </c>
      <c r="D24" s="25">
        <v>3</v>
      </c>
      <c r="E24" s="25">
        <v>3</v>
      </c>
    </row>
    <row r="25" spans="1:5" x14ac:dyDescent="0.3">
      <c r="A25">
        <v>8</v>
      </c>
      <c r="B25" s="28">
        <f t="shared" si="1"/>
        <v>8</v>
      </c>
      <c r="C25" s="25">
        <v>3</v>
      </c>
      <c r="D25" s="25">
        <v>3</v>
      </c>
      <c r="E25" s="25">
        <v>2</v>
      </c>
    </row>
    <row r="26" spans="1:5" x14ac:dyDescent="0.3">
      <c r="A26">
        <v>9</v>
      </c>
      <c r="B26" s="28">
        <f t="shared" si="1"/>
        <v>6</v>
      </c>
      <c r="C26" s="25">
        <v>2</v>
      </c>
      <c r="D26" s="25">
        <v>2</v>
      </c>
      <c r="E26" s="25">
        <v>2</v>
      </c>
    </row>
    <row r="27" spans="1:5" x14ac:dyDescent="0.3">
      <c r="A27">
        <v>10</v>
      </c>
      <c r="B27" s="28">
        <f t="shared" si="1"/>
        <v>6</v>
      </c>
      <c r="C27" s="25">
        <v>2</v>
      </c>
      <c r="D27" s="25">
        <v>2</v>
      </c>
      <c r="E27" s="25">
        <v>2</v>
      </c>
    </row>
    <row r="28" spans="1:5" x14ac:dyDescent="0.3">
      <c r="A28">
        <v>11</v>
      </c>
      <c r="B28" s="28">
        <f t="shared" si="1"/>
        <v>6</v>
      </c>
      <c r="C28" s="25">
        <v>2</v>
      </c>
      <c r="D28" s="25">
        <v>2</v>
      </c>
      <c r="E28" s="25">
        <v>2</v>
      </c>
    </row>
    <row r="29" spans="1:5" x14ac:dyDescent="0.3">
      <c r="A29">
        <v>12</v>
      </c>
      <c r="B29" s="29">
        <f t="shared" si="1"/>
        <v>6</v>
      </c>
      <c r="C29" s="27">
        <v>2</v>
      </c>
      <c r="D29" s="27">
        <v>2</v>
      </c>
      <c r="E29" s="27">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6" ma:contentTypeDescription="Create a new document." ma:contentTypeScope="" ma:versionID="9e014cbbd7935fa22a9e5fe204f45deb">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24c508b3a33a7635f3c8436a93fa77dd"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546F0B-0F61-4CDB-9D83-7D2C74AE20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44241E-A849-4ECB-8C57-D1005A987ED1}">
  <ds:schemaRefs>
    <ds:schemaRef ds:uri="http://purl.org/dc/dcmitype/"/>
    <ds:schemaRef ds:uri="http://www.w3.org/XML/1998/namespace"/>
    <ds:schemaRef ds:uri="28aea869-ffe8-48f7-9e91-4a2b9eb4cdc5"/>
    <ds:schemaRef ds:uri="http://schemas.microsoft.com/office/2006/metadata/properties"/>
    <ds:schemaRef ds:uri="15e1de99-1079-4bd0-98dc-f643554a1a46"/>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E09D4F97-3BE0-43AA-A77C-62066BD05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Übersicht</vt:lpstr>
      <vt:lpstr>Multiple Choice</vt:lpstr>
      <vt:lpstr>Offene Fragen</vt:lpstr>
      <vt:lpstr>Tabelle1</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manuela</cp:lastModifiedBy>
  <cp:revision/>
  <dcterms:created xsi:type="dcterms:W3CDTF">2015-01-30T14:58:41Z</dcterms:created>
  <dcterms:modified xsi:type="dcterms:W3CDTF">2023-07-17T13:26:47Z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y fmtid="{D5CDD505-2E9C-101B-9397-08002B2CF9AE}" pid="3" name="MediaServiceImageTags">
    <vt:lpwstr/>
  </property>
</Properties>
</file>