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Documents\GMP Translation\Jobs\ALE\14482 - Exam Questions – 14482\"/>
    </mc:Choice>
  </mc:AlternateContent>
  <xr:revisionPtr revIDLastSave="0" documentId="13_ncr:1_{60ECBD8A-C2DF-4EE9-B3C4-C7E2AEFCC092}" xr6:coauthVersionLast="47" xr6:coauthVersionMax="47" xr10:uidLastSave="{00000000-0000-0000-0000-000000000000}"/>
  <bookViews>
    <workbookView xWindow="-98" yWindow="-98" windowWidth="28996" windowHeight="15796" activeTab="1" xr2:uid="{00000000-000D-0000-FFFF-FFFF00000000}"/>
  </bookViews>
  <sheets>
    <sheet name="Overview"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4" l="1"/>
  <c r="F21" i="4"/>
  <c r="E21" i="4"/>
  <c r="D21" i="4"/>
  <c r="C21" i="4"/>
  <c r="B21" i="4"/>
  <c r="E7" i="2"/>
  <c r="F7" i="2" s="1"/>
  <c r="G26" i="4"/>
  <c r="F26" i="4"/>
  <c r="E26" i="4"/>
  <c r="D26" i="4"/>
  <c r="C26" i="4"/>
  <c r="B26" i="4"/>
  <c r="B17" i="4"/>
  <c r="B12" i="4"/>
  <c r="E2" i="2"/>
  <c r="F2" i="2" s="1"/>
  <c r="E3" i="2"/>
  <c r="F3" i="2" s="1"/>
  <c r="E4" i="2"/>
  <c r="F4" i="2" s="1"/>
  <c r="E5" i="2"/>
  <c r="F5" i="2" s="1"/>
  <c r="E6" i="2"/>
  <c r="F6" i="2" s="1"/>
  <c r="B29" i="3"/>
  <c r="B28" i="3"/>
  <c r="B27" i="3"/>
  <c r="B26" i="3"/>
  <c r="B25" i="3"/>
  <c r="B24" i="3"/>
  <c r="B23" i="3"/>
  <c r="B22" i="3"/>
  <c r="B21" i="3"/>
  <c r="B20" i="3"/>
  <c r="B17" i="3"/>
  <c r="B16" i="3"/>
  <c r="B15" i="3"/>
  <c r="B14" i="3"/>
  <c r="B13" i="3"/>
  <c r="B12" i="3"/>
  <c r="B11" i="3"/>
  <c r="B10" i="3"/>
  <c r="B9" i="3"/>
  <c r="B8" i="3"/>
  <c r="B18" i="4"/>
  <c r="F27" i="4"/>
  <c r="C22" i="4"/>
  <c r="G27" i="4"/>
  <c r="F22" i="4"/>
  <c r="C27" i="4"/>
  <c r="B22" i="4"/>
  <c r="B27" i="4"/>
  <c r="G22" i="4"/>
  <c r="E22" i="4"/>
  <c r="E27" i="4"/>
  <c r="D27" i="4"/>
  <c r="D22" i="4"/>
  <c r="H27" i="4"/>
  <c r="H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tc={078324A5-2F60-4C76-8757-C769D4ED5B2F}</author>
  </authors>
  <commentList>
    <comment ref="F1" authorId="0" shapeId="0" xr:uid="{00000000-0006-0000-0100-000001000000}">
      <text>
        <r>
          <rPr>
            <b/>
            <sz val="9"/>
            <color indexed="81"/>
            <rFont val="Segoe UI"/>
            <family val="2"/>
          </rPr>
          <t>Thoma, Carmen:</t>
        </r>
        <r>
          <rPr>
            <sz val="9"/>
            <color indexed="81"/>
            <rFont val="Segoe UI"/>
            <family val="2"/>
          </rPr>
          <t xml:space="preserve">
Alt + RETURN</t>
        </r>
      </text>
    </comment>
    <comment ref="H6" authorId="1" shapeId="0" xr:uid="{078324A5-2F60-4C76-8757-C769D4ED5B2F}">
      <text>
        <t xml:space="preserve">[Threaded comment]
Your version of Excel allows you to read this threaded comment; however, any edits to it will get removed if the file is opened in a newer version of Excel. Learn more: https://go.microsoft.com/fwlink/?linkid=870924
Comment:
    I think this might be more explicitly incorrect if you add the word 'output', i.e., "An output variable that is measured by the researcher".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<sst xmlns="http://schemas.openxmlformats.org/spreadsheetml/2006/main" count="217" uniqueCount="159">
  <si>
    <t>Module Code</t>
  </si>
  <si>
    <t>Course Code</t>
  </si>
  <si>
    <t>Course Name</t>
  </si>
  <si>
    <t>Author</t>
  </si>
  <si>
    <t>Exam duration in minutes</t>
  </si>
  <si>
    <t>Comment</t>
  </si>
  <si>
    <t># MC leicht</t>
  </si>
  <si>
    <t># MC mittel</t>
  </si>
  <si>
    <t># MC schwer</t>
  </si>
  <si>
    <t># MC Fragen gesamt</t>
  </si>
  <si>
    <t># Offen leicht</t>
  </si>
  <si>
    <t># Offen mittel</t>
  </si>
  <si>
    <t># Offen schwer</t>
  </si>
  <si>
    <t># Offene Fragen gesamt</t>
  </si>
  <si>
    <t>Fragen insgesamt</t>
  </si>
  <si>
    <t>Already created</t>
  </si>
  <si>
    <t>Total</t>
  </si>
  <si>
    <t>Still to be created</t>
  </si>
  <si>
    <t>Unit</t>
  </si>
  <si>
    <t>Section</t>
  </si>
  <si>
    <r>
      <t xml:space="preserve">Level of difficulty 
leicht (easy)
mittel (middle)
schwer (hard)
</t>
    </r>
    <r>
      <rPr>
        <b/>
        <sz val="10"/>
        <color rgb="FFFF0000"/>
        <rFont val="Calibri"/>
        <family val="2"/>
        <scheme val="minor"/>
      </rPr>
      <t>Please use the German term!</t>
    </r>
  </si>
  <si>
    <t>Question number</t>
  </si>
  <si>
    <t>Question text</t>
  </si>
  <si>
    <t>Correct answer</t>
  </si>
  <si>
    <t>Incorrect answer</t>
  </si>
  <si>
    <r>
      <t>Picture - yes? =&gt; insert "Ja" (Please use the German term!)</t>
    </r>
    <r>
      <rPr>
        <sz val="10"/>
        <color theme="0"/>
        <rFont val="Calibri"/>
        <family val="2"/>
        <scheme val="minor"/>
      </rPr>
      <t xml:space="preserve"> </t>
    </r>
    <r>
      <rPr>
        <b/>
        <sz val="10"/>
        <color theme="0"/>
        <rFont val="Calibri"/>
        <family val="2"/>
        <scheme val="minor"/>
      </rPr>
      <t xml:space="preserve">
And please note the information in "Overview".</t>
    </r>
  </si>
  <si>
    <t>Comments from reviewer</t>
  </si>
  <si>
    <t>1.5</t>
  </si>
  <si>
    <t>leicht</t>
  </si>
  <si>
    <t>What type of measurement is height in inches?</t>
  </si>
  <si>
    <t>Ratio</t>
  </si>
  <si>
    <t xml:space="preserve">Nominal </t>
  </si>
  <si>
    <t>Ordinal</t>
  </si>
  <si>
    <t>Interval</t>
  </si>
  <si>
    <t>What type of measurement is blood type?</t>
  </si>
  <si>
    <t>Nominal</t>
  </si>
  <si>
    <t xml:space="preserve">Ordinal </t>
  </si>
  <si>
    <t>What type of measurement is shoe size?</t>
  </si>
  <si>
    <t>2.2</t>
  </si>
  <si>
    <t>What is a survey in psychology?</t>
  </si>
  <si>
    <t>A research method that involves asking people to report their thoughts, feelings, or behaviors through a questionnaire or interview</t>
  </si>
  <si>
    <t>A research method that involves observing behavior in a natural environment</t>
  </si>
  <si>
    <t>A research method that involves conducting experiments in a controlled laboratory setting</t>
  </si>
  <si>
    <t>3.1</t>
  </si>
  <si>
    <t>A variable that is manipulated by the researcher</t>
  </si>
  <si>
    <t>A variable that is measured by the researcher</t>
  </si>
  <si>
    <t>A variable that is controlled by the researcher</t>
  </si>
  <si>
    <t>A variable that is influenced by other variables in the study</t>
  </si>
  <si>
    <t>Between-subjects conditions</t>
  </si>
  <si>
    <t>Within-subjects conditions</t>
  </si>
  <si>
    <t>Both within-subjects and between-subjects conditions</t>
  </si>
  <si>
    <t>Neither within-subjects nor between-subjects conditions</t>
  </si>
  <si>
    <t>mittel</t>
  </si>
  <si>
    <t>Which level of measurement is used for categorical data?</t>
  </si>
  <si>
    <t xml:space="preserve">Ordinal  </t>
  </si>
  <si>
    <t>2.1</t>
  </si>
  <si>
    <t>Which of the following statements is true about dependent variables?</t>
  </si>
  <si>
    <t>6.1</t>
  </si>
  <si>
    <t>To act as a confederate and pretend to receive electric shocks</t>
  </si>
  <si>
    <t>To administer electric shocks to the participant</t>
  </si>
  <si>
    <t>schwer</t>
  </si>
  <si>
    <t>Which of the following statements is true about nominal scale data?</t>
  </si>
  <si>
    <t>What is stratified sampling?</t>
  </si>
  <si>
    <t>A sampling technique in which the population is divided into non-overlapping subgroups, or strata, and random samples are drawn from each stratum</t>
  </si>
  <si>
    <t>A sampling technique in which the population is divided into overlapping subgroups, or strata, and random samples are drawn from each stratum</t>
  </si>
  <si>
    <t>A sampling technique in which the population is divided into strata based on their opinions or attitudes</t>
  </si>
  <si>
    <t>A sampling technique in which the population is divided into strata based on their geographic location</t>
  </si>
  <si>
    <t>4.1</t>
  </si>
  <si>
    <t>Which of the following best describes the Hawthorne effect?</t>
  </si>
  <si>
    <t>6.2</t>
  </si>
  <si>
    <t>To ensure that participants are compensated for their time and effort</t>
  </si>
  <si>
    <t>To obtain more accurate or genuine responses from participants</t>
  </si>
  <si>
    <r>
      <t xml:space="preserve">Level of difficulty
leicht (easy)
mittel (middle)
schwer (hard)
</t>
    </r>
    <r>
      <rPr>
        <b/>
        <sz val="10"/>
        <color rgb="FFFF0000"/>
        <rFont val="Calibri"/>
        <family val="2"/>
        <scheme val="minor"/>
      </rPr>
      <t>Please use the German term!</t>
    </r>
  </si>
  <si>
    <t>Points
(auto-
matically)</t>
  </si>
  <si>
    <t>Lines 
(auto-matically)</t>
  </si>
  <si>
    <t>Question number 
(auto-
matically)</t>
  </si>
  <si>
    <t>Sample solution 
=&gt; Could/should be more detailed than the assessment notes in the KFK =&gt; i. e. that If you consider it appropriate, feel free to also give your students solution/processing notes for exam preparation.</t>
  </si>
  <si>
    <t>5.3</t>
  </si>
  <si>
    <t>4.3</t>
  </si>
  <si>
    <t xml:space="preserve">What is sampling bias? Name three types of sampling bias in research. </t>
  </si>
  <si>
    <t>2.3</t>
  </si>
  <si>
    <t>6.3</t>
  </si>
  <si>
    <t>Schwierigkeitsgrad</t>
  </si>
  <si>
    <t>Bild</t>
  </si>
  <si>
    <t>Ja</t>
  </si>
  <si>
    <t>Nein</t>
  </si>
  <si>
    <t>MC Fragen pro Lektion</t>
  </si>
  <si>
    <t>MC leicht</t>
  </si>
  <si>
    <t>MC mittel</t>
  </si>
  <si>
    <t>MC schwer</t>
  </si>
  <si>
    <t>Offene Fragen / Lektion</t>
  </si>
  <si>
    <t>Offen leicht</t>
  </si>
  <si>
    <t>Offen mittel</t>
  </si>
  <si>
    <t>Offen schwer</t>
  </si>
  <si>
    <t>Why might researchers use deception in psychological research?</t>
  </si>
  <si>
    <t>DLBPSEEWP01_E</t>
  </si>
  <si>
    <r>
      <t>Introduction to Empirically Scientific Psychology</t>
    </r>
    <r>
      <rPr>
        <sz val="11"/>
        <color rgb="FF000000"/>
        <rFont val="Calibri"/>
        <family val="2"/>
        <scheme val="minor"/>
      </rPr>
      <t xml:space="preserve"> </t>
    </r>
  </si>
  <si>
    <t>Evangelos Zois</t>
  </si>
  <si>
    <t>DLBPSEEWP_E</t>
  </si>
  <si>
    <t>DLBPSEEWP01_E_MC_001</t>
  </si>
  <si>
    <t>DLBPSEEWP01_E_MC_002</t>
  </si>
  <si>
    <t>DLBPSEEWP01_E_MC_003</t>
  </si>
  <si>
    <t>DLBPSEEWP01_E_MC_004</t>
  </si>
  <si>
    <t>DLBPSEEWP01_E_MC_005</t>
  </si>
  <si>
    <t>DLBPSEEWP01_E_MC_006</t>
  </si>
  <si>
    <t>DLBPSEEWP01_E_MC_007</t>
  </si>
  <si>
    <t>DLBPSEEWP01_E_MC_008</t>
  </si>
  <si>
    <t>DLBPSEEWP01_E_MC_009</t>
  </si>
  <si>
    <t>DLBPSEEWP01_E_MC_010</t>
  </si>
  <si>
    <t>DLBPSEEWP01_E_MC_011</t>
  </si>
  <si>
    <t>DLBPSEEWP01_E_MC_012</t>
  </si>
  <si>
    <t>DLBPSEEWP01_E_MC_013</t>
  </si>
  <si>
    <t>DLBPSEEWP01_E_MC_014</t>
  </si>
  <si>
    <t>DLBPSEEWP01_E_offen_001</t>
  </si>
  <si>
    <t>DLBPSEEWP01_E_offen_002</t>
  </si>
  <si>
    <t>DLBPSEEWP01_E_offen_003</t>
  </si>
  <si>
    <t>DLBPSEEWP01_E_offen_004</t>
  </si>
  <si>
    <t>DLBPSEEWP01_E_offen_005</t>
  </si>
  <si>
    <t>DLBPSEEWP01_E_offen_006</t>
  </si>
  <si>
    <t>What was the role of the “learner” in the Milgram experiment?</t>
  </si>
  <si>
    <t>To provide feedback on the participant’s performance</t>
  </si>
  <si>
    <t>To observe the participant’s behavior</t>
  </si>
  <si>
    <t>To protect participants’ privacy and confidentiality</t>
  </si>
  <si>
    <t>A research method that involves manipulating independent variables to measure their effect on dependent variables</t>
  </si>
  <si>
    <t>Which of the following phrases best describes an independent variable?</t>
  </si>
  <si>
    <t>In between-subjects design, participants are randomly assigned to which of the following conditions?</t>
  </si>
  <si>
    <t>They can be either continuous or discrete variables.</t>
  </si>
  <si>
    <t>They are always numerical variables.</t>
  </si>
  <si>
    <t>They can be either categorical or numerical variables.</t>
  </si>
  <si>
    <t>They are always categorical variables.</t>
  </si>
  <si>
    <t>It can only be classified into categories.</t>
  </si>
  <si>
    <t>It can be arranged in a meaningful order.</t>
  </si>
  <si>
    <t>It can be used for arithmetic operations.</t>
  </si>
  <si>
    <t>It can be measured on a continuous scale.</t>
  </si>
  <si>
    <t>Employees who are given special attention by their supervisor are likely to improve their performance.</t>
  </si>
  <si>
    <t>Employees who are given feedback on their performance are likely to improve.</t>
  </si>
  <si>
    <t>Employees who work in a positive environment are likely to have higher job satisfaction.</t>
  </si>
  <si>
    <t>Employees who work in a team are likely to have better communication skills.</t>
  </si>
  <si>
    <t>To increase the validity of study results</t>
  </si>
  <si>
    <t>This is a term used in grounded theory (3). It is relevant at the point in data collection when no additional insights can be drawn from gathered information (3).</t>
  </si>
  <si>
    <t>What is an example of the social desirability bias in research?</t>
  </si>
  <si>
    <t xml:space="preserve">What is theoretical saturation and when is it applied? </t>
  </si>
  <si>
    <t>A participant reporting higher levels of exercise than they actually engage in (3) because they want to impress the researcher (3)</t>
  </si>
  <si>
    <t>What is a case study in psychological research? Also name its purpose.</t>
  </si>
  <si>
    <t xml:space="preserve">Describe cluster sampling, and give an example. </t>
  </si>
  <si>
    <t>With this sampling method, the population is separated into subgroups (2). Each subgroup should have characteristics as similar as possible to the target population (1). The researcher does not sample people from each subgroup, but it is the subgroups which are randomly selected (3). For instance, a school principal wants to find out what students think about the administration process at school (1). They would select specific classes to get responses, and all students in the chosen classes have the opportunity to respond (3).</t>
  </si>
  <si>
    <t>What types of records should be kept in research studies?</t>
  </si>
  <si>
    <r>
      <t>Research data and results (2.5), study protocols and procedures (2.5), i</t>
    </r>
    <r>
      <rPr>
        <sz val="10"/>
        <color rgb="FF000000"/>
        <rFont val="Calibri"/>
        <family val="2"/>
        <charset val="1"/>
      </rPr>
      <t>nformed consent documents (2.5) and participant data (2.5)</t>
    </r>
  </si>
  <si>
    <t>Sampling bias occurs when a sample is created that is not representative of the target population and delivers inaccurate findings (2). Sample biases in research are: undercoverage bias (2), non-response bias (2), selection bias (2).</t>
  </si>
  <si>
    <t>A case study involves the detailed examination of only one person, a small group of people, or even an event (2). These cases have specific, rare characteristics, and little is known about them (2). It is a method of data collection that can offer valuable in-depth information about a rare medical or psychiatric phenomenon (2), and it helps formulating future hypotheses or research questions for larger investigations (2).</t>
  </si>
  <si>
    <t>In research it is possible to…</t>
  </si>
  <si>
    <t>integrate both inductive and deductive research methods.</t>
  </si>
  <si>
    <t>only use the deductive method.</t>
  </si>
  <si>
    <t>only use the inductive method.</t>
  </si>
  <si>
    <t>avoid using the ductive and the inductive approach.</t>
  </si>
  <si>
    <t>See Comments in cell</t>
  </si>
  <si>
    <t>1. In the question, I would make the second sentence "What is its purpose?"
2. In the answer, I would reword the ending of the last sentence "…and it helps in formulating future hypotheses…".</t>
  </si>
  <si>
    <t>1. I might rethink the choice of answers here because the first two incorrect answers could be construed to be correct: it is possible to use only one method or the other. You could make it T/F by making the question "Is it possible to integrate...", or you could ask for an example of an integrated approach.
2. In the third incorrect answer, correct "ductive" to "deductive".</t>
  </si>
  <si>
    <t>Add a comma: "…informed consent documents (2.5), and participant data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</si>
</sst>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8"/>
      <name val="Calibri"/>
      <family val="2"/>
      <scheme val="minor"/>
    </font>
    <font>
      <b/>
      <sz val="10"/>
      <color rgb="FFFFFFFF"/>
      <name val="Calibri"/>
      <family val="2"/>
      <scheme val="minor"/>
    </font>
    <font>
      <b/>
      <sz val="10"/>
      <color rgb="FF000000"/>
      <name val="Calibri"/>
      <family val="2"/>
      <scheme val="minor"/>
    </font>
    <font>
      <b/>
      <sz val="10"/>
      <color rgb="FFFF0000"/>
      <name val="Calibri"/>
      <family val="2"/>
      <scheme val="minor"/>
    </font>
    <font>
      <sz val="11"/>
      <name val="Calibri"/>
      <family val="2"/>
      <scheme val="minor"/>
    </font>
    <font>
      <sz val="10"/>
      <color theme="0"/>
      <name val="Calibri"/>
      <family val="2"/>
      <scheme val="minor"/>
    </font>
    <font>
      <sz val="10"/>
      <color theme="1"/>
      <name val="Calibri"/>
      <family val="2"/>
      <charset val="1"/>
    </font>
    <font>
      <sz val="10"/>
      <color rgb="FF000000"/>
      <name val="Calibri"/>
      <family val="2"/>
      <charset val="1"/>
    </font>
    <font>
      <sz val="11"/>
      <color rgb="FF000000"/>
      <name val="Calibri"/>
      <family val="2"/>
      <scheme val="minor"/>
    </font>
    <font>
      <sz val="10"/>
      <color rgb="FFFF0000"/>
      <name val="Calibri"/>
      <family val="2"/>
      <scheme val="minor"/>
    </font>
  </fonts>
  <fills count="13">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009091"/>
        <bgColor rgb="FF000000"/>
      </patternFill>
    </fill>
    <fill>
      <patternFill patternType="solid">
        <fgColor rgb="FF64BBBA"/>
        <bgColor rgb="FF000000"/>
      </patternFill>
    </fill>
    <fill>
      <patternFill patternType="solid">
        <fgColor rgb="FFBCDFDD"/>
        <bgColor rgb="FF000000"/>
      </patternFill>
    </fill>
    <fill>
      <patternFill patternType="solid">
        <fgColor rgb="FFFF0000"/>
        <bgColor rgb="FF000000"/>
      </patternFill>
    </fill>
    <fill>
      <patternFill patternType="solid">
        <fgColor theme="5"/>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hair">
        <color auto="1"/>
      </left>
      <right style="hair">
        <color auto="1"/>
      </right>
      <top style="hair">
        <color auto="1"/>
      </top>
      <bottom style="thin">
        <color rgb="FF000000"/>
      </bottom>
      <diagonal/>
    </border>
    <border>
      <left style="hair">
        <color auto="1"/>
      </left>
      <right style="hair">
        <color auto="1"/>
      </right>
      <top style="thin">
        <color rgb="FF000000"/>
      </top>
      <bottom style="thin">
        <color rgb="FF000000"/>
      </bottom>
      <diagonal/>
    </border>
    <border>
      <left style="hair">
        <color auto="1"/>
      </left>
      <right style="hair">
        <color auto="1"/>
      </right>
      <top style="thin">
        <color rgb="FF000000"/>
      </top>
      <bottom style="hair">
        <color auto="1"/>
      </bottom>
      <diagonal/>
    </border>
    <border>
      <left style="hair">
        <color auto="1"/>
      </left>
      <right style="thin">
        <color rgb="FF000000"/>
      </right>
      <top style="hair">
        <color auto="1"/>
      </top>
      <bottom style="thin">
        <color rgb="FF000000"/>
      </bottom>
      <diagonal/>
    </border>
    <border>
      <left style="thin">
        <color rgb="FF000000"/>
      </left>
      <right style="hair">
        <color auto="1"/>
      </right>
      <top style="hair">
        <color auto="1"/>
      </top>
      <bottom style="thin">
        <color rgb="FF000000"/>
      </bottom>
      <diagonal/>
    </border>
    <border>
      <left style="thin">
        <color rgb="FF000000"/>
      </left>
      <right style="hair">
        <color auto="1"/>
      </right>
      <top style="thin">
        <color rgb="FF000000"/>
      </top>
      <bottom style="thin">
        <color rgb="FF000000"/>
      </bottom>
      <diagonal/>
    </border>
    <border>
      <left style="hair">
        <color auto="1"/>
      </left>
      <right style="thin">
        <color rgb="FF000000"/>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style="thin">
        <color rgb="FF000000"/>
      </left>
      <right style="hair">
        <color auto="1"/>
      </right>
      <top style="thin">
        <color rgb="FF000000"/>
      </top>
      <bottom style="hair">
        <color auto="1"/>
      </bottom>
      <diagonal/>
    </border>
  </borders>
  <cellStyleXfs count="1">
    <xf numFmtId="0" fontId="0" fillId="0" borderId="0"/>
  </cellStyleXfs>
  <cellXfs count="81">
    <xf numFmtId="0" fontId="0" fillId="0" borderId="0" xfId="0"/>
    <xf numFmtId="0" fontId="3" fillId="0" borderId="0" xfId="0" applyFont="1"/>
    <xf numFmtId="0" fontId="4"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49" fontId="8" fillId="2" borderId="10" xfId="0" applyNumberFormat="1" applyFont="1" applyFill="1" applyBorder="1" applyAlignment="1">
      <alignment horizontal="center" vertical="center" wrapText="1"/>
    </xf>
    <xf numFmtId="0" fontId="4" fillId="3" borderId="10" xfId="0" applyFont="1" applyFill="1" applyBorder="1" applyAlignment="1">
      <alignment vertical="center" wrapText="1"/>
    </xf>
    <xf numFmtId="0" fontId="6" fillId="0" borderId="0" xfId="0" applyFont="1" applyAlignment="1">
      <alignment vertical="center"/>
    </xf>
    <xf numFmtId="0" fontId="8" fillId="4" borderId="10" xfId="0" applyFont="1" applyFill="1" applyBorder="1" applyAlignment="1">
      <alignment horizontal="center" vertical="center" wrapText="1"/>
    </xf>
    <xf numFmtId="0" fontId="3" fillId="0" borderId="0" xfId="0" applyFont="1" applyAlignment="1">
      <alignment vertical="top" wrapText="1"/>
    </xf>
    <xf numFmtId="1" fontId="3" fillId="0" borderId="10" xfId="0" applyNumberFormat="1" applyFont="1" applyBorder="1" applyAlignment="1" applyProtection="1">
      <alignment horizontal="center" vertical="top" wrapText="1"/>
      <protection locked="0"/>
    </xf>
    <xf numFmtId="0" fontId="5" fillId="6" borderId="0" xfId="0" applyFont="1" applyFill="1"/>
    <xf numFmtId="0" fontId="5" fillId="6" borderId="0" xfId="0" applyFont="1" applyFill="1" applyAlignment="1">
      <alignment wrapText="1"/>
    </xf>
    <xf numFmtId="0" fontId="4" fillId="5" borderId="0" xfId="0" applyFont="1" applyFill="1" applyAlignment="1" applyProtection="1">
      <alignment horizontal="right"/>
      <protection locked="0"/>
    </xf>
    <xf numFmtId="0" fontId="5" fillId="6" borderId="9" xfId="0" applyFont="1" applyFill="1" applyBorder="1"/>
    <xf numFmtId="0" fontId="5" fillId="6" borderId="9" xfId="0" applyFont="1" applyFill="1" applyBorder="1" applyAlignment="1">
      <alignment horizontal="right"/>
    </xf>
    <xf numFmtId="1" fontId="9" fillId="0" borderId="10" xfId="0" applyNumberFormat="1" applyFont="1" applyBorder="1" applyAlignment="1" applyProtection="1">
      <alignment horizontal="center" vertical="top" wrapText="1"/>
      <protection locked="0"/>
    </xf>
    <xf numFmtId="49"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0" xfId="0" applyFont="1" applyBorder="1" applyAlignment="1">
      <alignment horizontal="center" vertical="top" wrapText="1"/>
    </xf>
    <xf numFmtId="0" fontId="9" fillId="0" borderId="10" xfId="0" applyFont="1" applyBorder="1" applyAlignment="1">
      <alignment vertical="top" wrapText="1"/>
    </xf>
    <xf numFmtId="0" fontId="11" fillId="7" borderId="10"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4" fillId="0" borderId="0" xfId="0" applyFont="1" applyAlignment="1">
      <alignment horizontal="center" vertical="top" wrapText="1"/>
    </xf>
    <xf numFmtId="0" fontId="5" fillId="7" borderId="10" xfId="0" applyFont="1" applyFill="1" applyBorder="1" applyAlignment="1">
      <alignment horizontal="center" vertical="center" wrapText="1"/>
    </xf>
    <xf numFmtId="0" fontId="9" fillId="0" borderId="0" xfId="0" applyFont="1"/>
    <xf numFmtId="0" fontId="16" fillId="0" borderId="13" xfId="0" applyFont="1" applyBorder="1" applyAlignment="1">
      <alignment vertical="center"/>
    </xf>
    <xf numFmtId="0" fontId="3" fillId="0" borderId="13" xfId="0" applyFont="1" applyBorder="1" applyAlignment="1" applyProtection="1">
      <alignment vertical="center" wrapText="1"/>
      <protection locked="0"/>
    </xf>
    <xf numFmtId="0" fontId="9" fillId="0" borderId="14" xfId="0" applyFont="1" applyBorder="1" applyAlignment="1" applyProtection="1">
      <alignment vertical="top" wrapText="1"/>
      <protection locked="0"/>
    </xf>
    <xf numFmtId="0" fontId="9" fillId="0" borderId="15"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16" xfId="0" applyFont="1" applyBorder="1" applyAlignment="1" applyProtection="1">
      <alignment vertical="top" wrapText="1"/>
      <protection locked="0"/>
    </xf>
    <xf numFmtId="0" fontId="17" fillId="0" borderId="13" xfId="0" applyFont="1" applyBorder="1" applyAlignment="1">
      <alignment vertical="center"/>
    </xf>
    <xf numFmtId="0" fontId="16" fillId="0" borderId="13" xfId="0" applyFont="1" applyBorder="1"/>
    <xf numFmtId="0" fontId="9" fillId="0" borderId="17" xfId="0" applyFont="1" applyBorder="1" applyAlignment="1">
      <alignment horizontal="center" vertical="top" wrapText="1"/>
    </xf>
    <xf numFmtId="0" fontId="9" fillId="0" borderId="18"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3" fillId="0" borderId="19" xfId="0" applyFont="1" applyBorder="1" applyAlignment="1" applyProtection="1">
      <alignment vertical="top" wrapText="1"/>
      <protection locked="0"/>
    </xf>
    <xf numFmtId="0" fontId="3" fillId="0" borderId="20" xfId="0" applyFont="1" applyBorder="1" applyAlignment="1">
      <alignment horizontal="center" vertical="top" wrapText="1"/>
    </xf>
    <xf numFmtId="0" fontId="3" fillId="0" borderId="21" xfId="0" applyFont="1" applyBorder="1" applyAlignment="1" applyProtection="1">
      <alignment vertical="top" wrapText="1"/>
      <protection locked="0"/>
    </xf>
    <xf numFmtId="0" fontId="3" fillId="0" borderId="22" xfId="0" applyFont="1" applyBorder="1" applyAlignment="1" applyProtection="1">
      <alignment vertical="top" wrapText="1"/>
      <protection locked="0"/>
    </xf>
    <xf numFmtId="0" fontId="0" fillId="12" borderId="0" xfId="0" applyFill="1"/>
    <xf numFmtId="0" fontId="3" fillId="5" borderId="0" xfId="0" applyFont="1" applyFill="1" applyAlignment="1" applyProtection="1">
      <alignment horizontal="right"/>
      <protection locked="0"/>
    </xf>
    <xf numFmtId="0" fontId="19" fillId="0" borderId="10" xfId="0" applyFont="1" applyBorder="1" applyAlignment="1">
      <alignment vertical="top" wrapText="1"/>
    </xf>
    <xf numFmtId="0" fontId="0" fillId="0" borderId="0" xfId="0" applyAlignment="1">
      <alignment vertical="center" wrapText="1"/>
    </xf>
    <xf numFmtId="0" fontId="16" fillId="0" borderId="13"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BCDFDD"/>
      <color rgb="FF009091"/>
      <color rgb="FF64BB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533399</xdr:colOff>
      <xdr:row>0</xdr:row>
      <xdr:rowOff>57150</xdr:rowOff>
    </xdr:from>
    <xdr:to>
      <xdr:col>7</xdr:col>
      <xdr:colOff>314325</xdr:colOff>
      <xdr:row>10</xdr:row>
      <xdr:rowOff>28576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52874" y="57150"/>
          <a:ext cx="3514726" cy="1876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533399</xdr:colOff>
      <xdr:row>10</xdr:row>
      <xdr:rowOff>123825</xdr:rowOff>
    </xdr:from>
    <xdr:to>
      <xdr:col>14</xdr:col>
      <xdr:colOff>238124</xdr:colOff>
      <xdr:row>18</xdr:row>
      <xdr:rowOff>66675</xdr:rowOff>
    </xdr:to>
    <xdr:sp macro="" textlink="">
      <xdr:nvSpPr>
        <xdr:cNvPr id="3" name="Textfeld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3952874" y="2028825"/>
          <a:ext cx="8772525" cy="14668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lt"/>
              <a:cs typeface="Calibri" panose="020F0502020204030204"/>
            </a:rPr>
            <a:t>Please select questions from the KFK that are as "typical" as possible - and modify them appropriately for the sample exam, so that the questions are sufficiently different from the original questions, but still similar enough to give students a good idea of the type of exam questions. </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i="0" u="sng" baseline="0">
              <a:effectLst/>
              <a:latin typeface="+mn-lt"/>
              <a:ea typeface="+mn-ea"/>
              <a:cs typeface="+mn-cs"/>
            </a:rPr>
            <a:t>Please also note</a:t>
          </a:r>
          <a:r>
            <a:rPr lang="en-US" sz="1100" b="1" i="0" baseline="0">
              <a:effectLst/>
              <a:latin typeface="+mn-lt"/>
              <a:ea typeface="+mn-ea"/>
              <a:cs typeface="+mn-cs"/>
            </a:rPr>
            <a:t>: </a:t>
          </a: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r>
            <a:rPr kumimoji="0" lang="en-US" sz="1000" b="1" i="0" u="none" strike="noStrike" kern="0" cap="none" spc="0" normalizeH="0" baseline="0" noProof="0">
              <a:ln>
                <a:noFill/>
              </a:ln>
              <a:solidFill>
                <a:srgbClr val="FF0000"/>
              </a:solidFill>
              <a:effectLst/>
              <a:uLnTx/>
              <a:uFillTx/>
              <a:latin typeface="+mn-lt"/>
              <a:ea typeface="+mn-ea"/>
              <a:cs typeface="+mn-cs"/>
            </a:rPr>
            <a:t>course code</a:t>
          </a:r>
          <a:r>
            <a:rPr kumimoji="0" lang="en-US" sz="1000" b="0" i="0" u="none" strike="noStrike" kern="0" cap="none" spc="0" normalizeH="0" baseline="0" noProof="0">
              <a:ln>
                <a:noFill/>
              </a:ln>
              <a:solidFill>
                <a:prstClr val="black"/>
              </a:solidFill>
              <a:effectLst/>
              <a:uLnTx/>
              <a:uFillTx/>
              <a:latin typeface="+mn-lt"/>
              <a:ea typeface="+mn-ea"/>
              <a:cs typeface="+mn-cs"/>
            </a:rPr>
            <a:t> 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DLBWL01_offen_001_Lsg.jpg.</a:t>
          </a:r>
          <a:b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br>
          <a:endParaRPr kumimoji="0" lang="de-DE"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xdr:txBody>
    </xdr:sp>
    <xdr:clientData/>
  </xdr:twoCellAnchor>
</xdr:wsDr>
</file>

<file path=xl/persons/person.xml><?xml version="1.0" encoding="utf-8"?>
<personList xmlns="http://schemas.microsoft.com/office/spreadsheetml/2018/threadedcomments" xmlns:x="http://schemas.openxmlformats.org/spreadsheetml/2006/main">
  <person displayName="GMP" id="{66DD1B59-6F6F-44BE-8110-DAFA2AF9F6C9}" userId="GMP"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6" dT="2024-01-23T15:50:31.36" personId="{66DD1B59-6F6F-44BE-8110-DAFA2AF9F6C9}" id="{078324A5-2F60-4C76-8757-C769D4ED5B2F}">
    <text xml:space="preserve">I think this might be more explicitly incorrect if you add the word 'output', i.e., "An output variable that is measured by the researcher".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showGridLines="0" workbookViewId="0">
      <selection activeCell="B2" sqref="B2"/>
    </sheetView>
  </sheetViews>
  <sheetFormatPr defaultColWidth="11.46484375" defaultRowHeight="14.25" x14ac:dyDescent="0.45"/>
  <cols>
    <col min="1" max="1" width="24.53125" customWidth="1"/>
    <col min="2" max="2" width="26.796875" bestFit="1" customWidth="1"/>
    <col min="3" max="3" width="9.796875" bestFit="1" customWidth="1"/>
    <col min="4" max="4" width="10.796875" bestFit="1" customWidth="1"/>
    <col min="6" max="6" width="11.53125" bestFit="1" customWidth="1"/>
    <col min="7" max="7" width="12.53125" bestFit="1" customWidth="1"/>
  </cols>
  <sheetData>
    <row r="1" spans="1:5" x14ac:dyDescent="0.45">
      <c r="A1" s="41" t="s">
        <v>0</v>
      </c>
      <c r="B1" s="77" t="s">
        <v>98</v>
      </c>
    </row>
    <row r="2" spans="1:5" x14ac:dyDescent="0.45">
      <c r="A2" s="41" t="s">
        <v>1</v>
      </c>
      <c r="B2" s="77" t="s">
        <v>95</v>
      </c>
    </row>
    <row r="3" spans="1:5" x14ac:dyDescent="0.45">
      <c r="A3" s="42" t="s">
        <v>2</v>
      </c>
      <c r="B3" s="76" t="s">
        <v>96</v>
      </c>
    </row>
    <row r="4" spans="1:5" x14ac:dyDescent="0.45">
      <c r="A4" s="42" t="s">
        <v>3</v>
      </c>
      <c r="B4" s="77" t="s">
        <v>97</v>
      </c>
    </row>
    <row r="5" spans="1:5" x14ac:dyDescent="0.45">
      <c r="A5" s="42" t="s">
        <v>4</v>
      </c>
      <c r="B5" s="43">
        <v>90</v>
      </c>
    </row>
    <row r="6" spans="1:5" x14ac:dyDescent="0.45">
      <c r="A6" s="42" t="s">
        <v>5</v>
      </c>
      <c r="B6" s="43"/>
    </row>
    <row r="7" spans="1:5" x14ac:dyDescent="0.45">
      <c r="A7" s="6"/>
      <c r="B7" s="7"/>
    </row>
    <row r="8" spans="1:5" x14ac:dyDescent="0.45">
      <c r="A8" s="5"/>
      <c r="B8" s="18"/>
    </row>
    <row r="9" spans="1:5" x14ac:dyDescent="0.45">
      <c r="A9" s="1" t="s">
        <v>6</v>
      </c>
      <c r="B9" s="3">
        <v>6</v>
      </c>
    </row>
    <row r="10" spans="1:5" x14ac:dyDescent="0.45">
      <c r="A10" s="1" t="s">
        <v>7</v>
      </c>
      <c r="B10" s="3">
        <v>4</v>
      </c>
    </row>
    <row r="11" spans="1:5" x14ac:dyDescent="0.45">
      <c r="A11" s="4" t="s">
        <v>8</v>
      </c>
      <c r="B11" s="8">
        <v>4</v>
      </c>
      <c r="E11" s="31"/>
    </row>
    <row r="12" spans="1:5" x14ac:dyDescent="0.45">
      <c r="A12" s="16" t="s">
        <v>9</v>
      </c>
      <c r="B12" s="17">
        <f>SUM(B9:B11)</f>
        <v>14</v>
      </c>
    </row>
    <row r="13" spans="1:5" x14ac:dyDescent="0.45">
      <c r="A13" s="5"/>
      <c r="B13" s="18"/>
    </row>
    <row r="14" spans="1:5" x14ac:dyDescent="0.45">
      <c r="A14" s="1" t="s">
        <v>10</v>
      </c>
      <c r="B14" s="3">
        <v>2</v>
      </c>
    </row>
    <row r="15" spans="1:5" x14ac:dyDescent="0.45">
      <c r="A15" s="1" t="s">
        <v>11</v>
      </c>
      <c r="B15" s="3">
        <v>2</v>
      </c>
    </row>
    <row r="16" spans="1:5" x14ac:dyDescent="0.45">
      <c r="A16" s="4" t="s">
        <v>12</v>
      </c>
      <c r="B16" s="8">
        <v>2</v>
      </c>
    </row>
    <row r="17" spans="1:8" x14ac:dyDescent="0.45">
      <c r="A17" s="16" t="s">
        <v>13</v>
      </c>
      <c r="B17" s="17">
        <f>SUM(B14:B16)</f>
        <v>6</v>
      </c>
    </row>
    <row r="18" spans="1:8" x14ac:dyDescent="0.45">
      <c r="A18" s="44" t="s">
        <v>14</v>
      </c>
      <c r="B18" s="45">
        <f>B12+B17</f>
        <v>20</v>
      </c>
    </row>
    <row r="20" spans="1:8" x14ac:dyDescent="0.45">
      <c r="A20" s="15" t="s">
        <v>15</v>
      </c>
      <c r="B20" s="9" t="s">
        <v>6</v>
      </c>
      <c r="C20" s="10" t="s">
        <v>7</v>
      </c>
      <c r="D20" s="10" t="s">
        <v>8</v>
      </c>
      <c r="E20" s="10" t="s">
        <v>10</v>
      </c>
      <c r="F20" s="10" t="s">
        <v>11</v>
      </c>
      <c r="G20" s="10" t="s">
        <v>12</v>
      </c>
    </row>
    <row r="21" spans="1:8" x14ac:dyDescent="0.45">
      <c r="A21" s="1"/>
      <c r="B21" s="11">
        <f>COUNTIFS('Multiple Choice'!$D$2:$D$72,Tabelle2!$A$3)</f>
        <v>6</v>
      </c>
      <c r="C21" s="12">
        <f>COUNTIFS('Multiple Choice'!$D$2:$D$72,Tabelle2!$A$4)</f>
        <v>4</v>
      </c>
      <c r="D21" s="12">
        <f>COUNTIFS('Multiple Choice'!$D$2:$D$72,Tabelle2!$A$5)</f>
        <v>4</v>
      </c>
      <c r="E21" s="12">
        <f>COUNTIFS('Offene Fragen'!$D$2:$D$125,Tabelle2!$A$3)</f>
        <v>2</v>
      </c>
      <c r="F21" s="12">
        <f>COUNTIFS('Offene Fragen'!$D$2:$D$125,Tabelle2!$A$4)</f>
        <v>2</v>
      </c>
      <c r="G21" s="12">
        <f>COUNTIFS('Offene Fragen'!$D$2:$D$125,Tabelle2!$A$5)</f>
        <v>2</v>
      </c>
    </row>
    <row r="22" spans="1:8" x14ac:dyDescent="0.45">
      <c r="A22" s="1" t="s">
        <v>16</v>
      </c>
      <c r="B22" s="13">
        <f t="shared" ref="B22:G22" si="0">SUM(B21:B21)</f>
        <v>6</v>
      </c>
      <c r="C22" s="13">
        <f t="shared" si="0"/>
        <v>4</v>
      </c>
      <c r="D22" s="13">
        <f t="shared" si="0"/>
        <v>4</v>
      </c>
      <c r="E22" s="13">
        <f t="shared" si="0"/>
        <v>2</v>
      </c>
      <c r="F22" s="13">
        <f t="shared" si="0"/>
        <v>2</v>
      </c>
      <c r="G22" s="13">
        <f t="shared" si="0"/>
        <v>2</v>
      </c>
      <c r="H22" s="5">
        <f>SUM(B22:G22)</f>
        <v>20</v>
      </c>
    </row>
    <row r="25" spans="1:8" x14ac:dyDescent="0.45">
      <c r="A25" s="15" t="s">
        <v>17</v>
      </c>
      <c r="B25" s="9" t="s">
        <v>6</v>
      </c>
      <c r="C25" s="10" t="s">
        <v>7</v>
      </c>
      <c r="D25" s="10" t="s">
        <v>8</v>
      </c>
      <c r="E25" s="10" t="s">
        <v>10</v>
      </c>
      <c r="F25" s="10" t="s">
        <v>11</v>
      </c>
      <c r="G25" s="10" t="s">
        <v>12</v>
      </c>
    </row>
    <row r="26" spans="1:8" x14ac:dyDescent="0.45">
      <c r="A26" s="1"/>
      <c r="B26" s="11">
        <f>B9-B21</f>
        <v>0</v>
      </c>
      <c r="C26" s="12">
        <f>B10-C21</f>
        <v>0</v>
      </c>
      <c r="D26" s="12">
        <f>B11-D21</f>
        <v>0</v>
      </c>
      <c r="E26" s="12">
        <f>B14-E21</f>
        <v>0</v>
      </c>
      <c r="F26" s="12">
        <f>B15-F21</f>
        <v>0</v>
      </c>
      <c r="G26" s="12">
        <f>B16-G21</f>
        <v>0</v>
      </c>
    </row>
    <row r="27" spans="1:8" x14ac:dyDescent="0.45">
      <c r="A27" s="1" t="s">
        <v>16</v>
      </c>
      <c r="B27" s="13">
        <f t="shared" ref="B27:G27" si="1">SUM(B26:B26)</f>
        <v>0</v>
      </c>
      <c r="C27" s="14">
        <f t="shared" si="1"/>
        <v>0</v>
      </c>
      <c r="D27" s="14">
        <f t="shared" si="1"/>
        <v>0</v>
      </c>
      <c r="E27" s="14">
        <f t="shared" si="1"/>
        <v>0</v>
      </c>
      <c r="F27" s="14">
        <f t="shared" si="1"/>
        <v>0</v>
      </c>
      <c r="G27" s="14">
        <f t="shared" si="1"/>
        <v>0</v>
      </c>
      <c r="H27" s="5">
        <f>SUM(B27:G27)</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2"/>
  <sheetViews>
    <sheetView showGridLines="0" tabSelected="1" zoomScaleNormal="100" workbookViewId="0">
      <pane ySplit="1" topLeftCell="A2" activePane="bottomLeft" state="frozen"/>
      <selection pane="bottomLeft"/>
    </sheetView>
  </sheetViews>
  <sheetFormatPr defaultColWidth="11.46484375" defaultRowHeight="13.15" x14ac:dyDescent="0.4"/>
  <cols>
    <col min="1" max="1" width="6.19921875" style="1" customWidth="1"/>
    <col min="2" max="2" width="5.46484375" style="33" customWidth="1"/>
    <col min="3" max="3" width="7.19921875" style="33" customWidth="1"/>
    <col min="4" max="4" width="17.796875" style="23" bestFit="1" customWidth="1"/>
    <col min="5" max="5" width="17.796875" style="23" customWidth="1"/>
    <col min="6" max="6" width="53" style="21" customWidth="1"/>
    <col min="7" max="10" width="20.796875" style="21" customWidth="1"/>
    <col min="11" max="11" width="25.53125" style="21" customWidth="1"/>
    <col min="12" max="12" width="28.19921875" style="21" customWidth="1"/>
    <col min="13" max="16384" width="11.46484375" style="1"/>
  </cols>
  <sheetData>
    <row r="1" spans="2:12" s="2" customFormat="1" ht="91.5" customHeight="1" x14ac:dyDescent="0.4">
      <c r="B1" s="54" t="s">
        <v>18</v>
      </c>
      <c r="C1" s="54" t="s">
        <v>19</v>
      </c>
      <c r="D1" s="54" t="s">
        <v>20</v>
      </c>
      <c r="E1" s="56" t="s">
        <v>21</v>
      </c>
      <c r="F1" s="36" t="s">
        <v>22</v>
      </c>
      <c r="G1" s="51" t="s">
        <v>23</v>
      </c>
      <c r="H1" s="52" t="s">
        <v>24</v>
      </c>
      <c r="I1" s="52" t="s">
        <v>24</v>
      </c>
      <c r="J1" s="52" t="s">
        <v>24</v>
      </c>
      <c r="K1" s="59" t="s">
        <v>25</v>
      </c>
      <c r="L1" s="55" t="s">
        <v>26</v>
      </c>
    </row>
    <row r="2" spans="2:12" s="60" customFormat="1" ht="26.25" x14ac:dyDescent="0.4">
      <c r="B2" s="46">
        <v>1</v>
      </c>
      <c r="C2" s="47" t="s">
        <v>27</v>
      </c>
      <c r="D2" s="48" t="s">
        <v>28</v>
      </c>
      <c r="E2" s="49" t="s">
        <v>99</v>
      </c>
      <c r="F2" s="61" t="s">
        <v>29</v>
      </c>
      <c r="G2" s="62" t="s">
        <v>30</v>
      </c>
      <c r="H2" s="62" t="s">
        <v>31</v>
      </c>
      <c r="I2" s="62" t="s">
        <v>32</v>
      </c>
      <c r="J2" s="62" t="s">
        <v>33</v>
      </c>
      <c r="K2" s="63"/>
      <c r="L2" s="50"/>
    </row>
    <row r="3" spans="2:12" s="60" customFormat="1" ht="26.25" x14ac:dyDescent="0.4">
      <c r="B3" s="46">
        <v>1</v>
      </c>
      <c r="C3" s="47" t="s">
        <v>27</v>
      </c>
      <c r="D3" s="48" t="s">
        <v>28</v>
      </c>
      <c r="E3" s="49" t="s">
        <v>100</v>
      </c>
      <c r="F3" s="61" t="s">
        <v>34</v>
      </c>
      <c r="G3" s="62" t="s">
        <v>35</v>
      </c>
      <c r="H3" s="62" t="s">
        <v>33</v>
      </c>
      <c r="I3" s="62" t="s">
        <v>36</v>
      </c>
      <c r="J3" s="62" t="s">
        <v>30</v>
      </c>
      <c r="K3" s="64"/>
      <c r="L3" s="50"/>
    </row>
    <row r="4" spans="2:12" s="60" customFormat="1" ht="26.25" x14ac:dyDescent="0.4">
      <c r="B4" s="46">
        <v>1</v>
      </c>
      <c r="C4" s="47" t="s">
        <v>27</v>
      </c>
      <c r="D4" s="48" t="s">
        <v>28</v>
      </c>
      <c r="E4" s="49" t="s">
        <v>101</v>
      </c>
      <c r="F4" s="61" t="s">
        <v>37</v>
      </c>
      <c r="G4" s="62" t="s">
        <v>30</v>
      </c>
      <c r="H4" s="62" t="s">
        <v>31</v>
      </c>
      <c r="I4" s="62" t="s">
        <v>32</v>
      </c>
      <c r="J4" s="62" t="s">
        <v>33</v>
      </c>
      <c r="K4" s="64"/>
      <c r="L4" s="50"/>
    </row>
    <row r="5" spans="2:12" s="60" customFormat="1" ht="26.25" x14ac:dyDescent="0.4">
      <c r="B5" s="46">
        <v>2</v>
      </c>
      <c r="C5" s="47" t="s">
        <v>38</v>
      </c>
      <c r="D5" s="48" t="s">
        <v>28</v>
      </c>
      <c r="E5" s="49" t="s">
        <v>102</v>
      </c>
      <c r="F5" s="61" t="s">
        <v>39</v>
      </c>
      <c r="G5" s="61" t="s">
        <v>40</v>
      </c>
      <c r="H5" s="61" t="s">
        <v>123</v>
      </c>
      <c r="I5" s="61" t="s">
        <v>41</v>
      </c>
      <c r="J5" s="61" t="s">
        <v>42</v>
      </c>
      <c r="K5" s="64"/>
      <c r="L5" s="50"/>
    </row>
    <row r="6" spans="2:12" s="60" customFormat="1" ht="26.25" x14ac:dyDescent="0.4">
      <c r="B6" s="46">
        <v>3</v>
      </c>
      <c r="C6" s="47" t="s">
        <v>43</v>
      </c>
      <c r="D6" s="48" t="s">
        <v>28</v>
      </c>
      <c r="E6" s="49" t="s">
        <v>103</v>
      </c>
      <c r="F6" s="61" t="s">
        <v>124</v>
      </c>
      <c r="G6" s="61" t="s">
        <v>44</v>
      </c>
      <c r="H6" s="61" t="s">
        <v>45</v>
      </c>
      <c r="I6" s="61" t="s">
        <v>46</v>
      </c>
      <c r="J6" s="61" t="s">
        <v>47</v>
      </c>
      <c r="K6" s="64"/>
      <c r="L6" s="78" t="s">
        <v>155</v>
      </c>
    </row>
    <row r="7" spans="2:12" s="60" customFormat="1" ht="26.25" x14ac:dyDescent="0.4">
      <c r="B7" s="46">
        <v>3</v>
      </c>
      <c r="C7" s="47" t="s">
        <v>43</v>
      </c>
      <c r="D7" s="48" t="s">
        <v>28</v>
      </c>
      <c r="E7" s="49" t="s">
        <v>104</v>
      </c>
      <c r="F7" s="61" t="s">
        <v>125</v>
      </c>
      <c r="G7" s="61" t="s">
        <v>48</v>
      </c>
      <c r="H7" s="61" t="s">
        <v>49</v>
      </c>
      <c r="I7" s="61" t="s">
        <v>50</v>
      </c>
      <c r="J7" s="61" t="s">
        <v>51</v>
      </c>
      <c r="K7" s="64"/>
      <c r="L7" s="50"/>
    </row>
    <row r="8" spans="2:12" s="60" customFormat="1" ht="26.25" x14ac:dyDescent="0.4">
      <c r="B8" s="46">
        <v>1</v>
      </c>
      <c r="C8" s="47" t="s">
        <v>27</v>
      </c>
      <c r="D8" s="48" t="s">
        <v>52</v>
      </c>
      <c r="E8" s="49" t="s">
        <v>105</v>
      </c>
      <c r="F8" s="61" t="s">
        <v>53</v>
      </c>
      <c r="G8" s="62" t="s">
        <v>35</v>
      </c>
      <c r="H8" s="62" t="s">
        <v>54</v>
      </c>
      <c r="I8" s="62" t="s">
        <v>33</v>
      </c>
      <c r="J8" s="62" t="s">
        <v>30</v>
      </c>
      <c r="K8" s="64"/>
      <c r="L8" s="50"/>
    </row>
    <row r="9" spans="2:12" s="60" customFormat="1" ht="144.4" x14ac:dyDescent="0.4">
      <c r="B9" s="46">
        <v>2</v>
      </c>
      <c r="C9" s="47" t="s">
        <v>55</v>
      </c>
      <c r="D9" s="48" t="s">
        <v>52</v>
      </c>
      <c r="E9" s="49" t="s">
        <v>106</v>
      </c>
      <c r="F9" s="61" t="s">
        <v>150</v>
      </c>
      <c r="G9" s="61" t="s">
        <v>151</v>
      </c>
      <c r="H9" s="61" t="s">
        <v>152</v>
      </c>
      <c r="I9" s="62" t="s">
        <v>153</v>
      </c>
      <c r="J9" s="64" t="s">
        <v>154</v>
      </c>
      <c r="K9" s="64"/>
      <c r="L9" s="78" t="s">
        <v>157</v>
      </c>
    </row>
    <row r="10" spans="2:12" ht="26.25" x14ac:dyDescent="0.4">
      <c r="B10" s="40">
        <v>3</v>
      </c>
      <c r="C10" s="32" t="s">
        <v>43</v>
      </c>
      <c r="D10" s="24" t="s">
        <v>52</v>
      </c>
      <c r="E10" s="49" t="s">
        <v>107</v>
      </c>
      <c r="F10" s="61" t="s">
        <v>56</v>
      </c>
      <c r="G10" s="61" t="s">
        <v>126</v>
      </c>
      <c r="H10" s="61" t="s">
        <v>127</v>
      </c>
      <c r="I10" s="61" t="s">
        <v>128</v>
      </c>
      <c r="J10" s="61" t="s">
        <v>129</v>
      </c>
      <c r="K10" s="65"/>
    </row>
    <row r="11" spans="2:12" ht="26.25" x14ac:dyDescent="0.4">
      <c r="B11" s="40">
        <v>6</v>
      </c>
      <c r="C11" s="32" t="s">
        <v>57</v>
      </c>
      <c r="D11" s="24" t="s">
        <v>52</v>
      </c>
      <c r="E11" s="49" t="s">
        <v>108</v>
      </c>
      <c r="F11" s="61" t="s">
        <v>119</v>
      </c>
      <c r="G11" s="61" t="s">
        <v>58</v>
      </c>
      <c r="H11" s="61" t="s">
        <v>120</v>
      </c>
      <c r="I11" s="61" t="s">
        <v>121</v>
      </c>
      <c r="J11" s="61" t="s">
        <v>59</v>
      </c>
      <c r="K11" s="65"/>
    </row>
    <row r="12" spans="2:12" ht="26.25" x14ac:dyDescent="0.4">
      <c r="B12" s="40">
        <v>1</v>
      </c>
      <c r="C12" s="32" t="s">
        <v>27</v>
      </c>
      <c r="D12" s="24" t="s">
        <v>60</v>
      </c>
      <c r="E12" s="49" t="s">
        <v>109</v>
      </c>
      <c r="F12" s="61" t="s">
        <v>61</v>
      </c>
      <c r="G12" s="61" t="s">
        <v>130</v>
      </c>
      <c r="H12" s="61" t="s">
        <v>131</v>
      </c>
      <c r="I12" s="61" t="s">
        <v>132</v>
      </c>
      <c r="J12" s="61" t="s">
        <v>133</v>
      </c>
      <c r="K12" s="65"/>
    </row>
    <row r="13" spans="2:12" ht="26.25" x14ac:dyDescent="0.4">
      <c r="B13" s="40">
        <v>2</v>
      </c>
      <c r="C13" s="32" t="s">
        <v>38</v>
      </c>
      <c r="D13" s="24" t="s">
        <v>60</v>
      </c>
      <c r="E13" s="49" t="s">
        <v>110</v>
      </c>
      <c r="F13" s="61" t="s">
        <v>62</v>
      </c>
      <c r="G13" s="61" t="s">
        <v>63</v>
      </c>
      <c r="H13" s="61" t="s">
        <v>64</v>
      </c>
      <c r="I13" s="61" t="s">
        <v>65</v>
      </c>
      <c r="J13" s="61" t="s">
        <v>66</v>
      </c>
      <c r="K13" s="65"/>
    </row>
    <row r="14" spans="2:12" ht="26.25" x14ac:dyDescent="0.4">
      <c r="B14" s="40">
        <v>4</v>
      </c>
      <c r="C14" s="32" t="s">
        <v>67</v>
      </c>
      <c r="D14" s="24" t="s">
        <v>60</v>
      </c>
      <c r="E14" s="49" t="s">
        <v>111</v>
      </c>
      <c r="F14" s="61" t="s">
        <v>68</v>
      </c>
      <c r="G14" s="61" t="s">
        <v>134</v>
      </c>
      <c r="H14" s="61" t="s">
        <v>135</v>
      </c>
      <c r="I14" s="61" t="s">
        <v>136</v>
      </c>
      <c r="J14" s="61" t="s">
        <v>137</v>
      </c>
      <c r="K14" s="65"/>
    </row>
    <row r="15" spans="2:12" ht="26.25" x14ac:dyDescent="0.4">
      <c r="B15" s="40">
        <v>6</v>
      </c>
      <c r="C15" s="32" t="s">
        <v>69</v>
      </c>
      <c r="D15" s="24" t="s">
        <v>60</v>
      </c>
      <c r="E15" s="49" t="s">
        <v>112</v>
      </c>
      <c r="F15" s="61" t="s">
        <v>94</v>
      </c>
      <c r="G15" s="61" t="s">
        <v>138</v>
      </c>
      <c r="H15" s="61" t="s">
        <v>70</v>
      </c>
      <c r="I15" s="61" t="s">
        <v>71</v>
      </c>
      <c r="J15" s="61" t="s">
        <v>122</v>
      </c>
      <c r="K15" s="65"/>
    </row>
    <row r="16" spans="2:12" x14ac:dyDescent="0.4">
      <c r="B16" s="40"/>
      <c r="C16" s="32"/>
      <c r="D16" s="24"/>
      <c r="E16" s="24"/>
      <c r="F16" s="66"/>
      <c r="G16" s="66"/>
      <c r="H16" s="66"/>
      <c r="I16" s="66"/>
      <c r="J16" s="66"/>
      <c r="K16" s="66"/>
    </row>
    <row r="17" spans="2:11" x14ac:dyDescent="0.4">
      <c r="B17" s="40"/>
      <c r="C17" s="32"/>
      <c r="D17" s="24"/>
      <c r="E17" s="24"/>
      <c r="F17" s="22"/>
      <c r="G17" s="22"/>
      <c r="H17" s="22"/>
      <c r="I17" s="22"/>
      <c r="J17" s="22"/>
      <c r="K17" s="22"/>
    </row>
    <row r="18" spans="2:11" x14ac:dyDescent="0.4">
      <c r="B18" s="40"/>
      <c r="C18" s="32"/>
      <c r="D18" s="24"/>
      <c r="E18" s="24"/>
      <c r="F18" s="22"/>
      <c r="G18" s="22"/>
      <c r="H18" s="22"/>
      <c r="I18" s="22"/>
      <c r="J18" s="22"/>
      <c r="K18" s="22"/>
    </row>
    <row r="19" spans="2:11" x14ac:dyDescent="0.4">
      <c r="B19" s="40"/>
      <c r="C19" s="32"/>
      <c r="D19" s="24"/>
      <c r="E19" s="24"/>
      <c r="F19" s="22"/>
      <c r="G19" s="22"/>
      <c r="H19" s="22"/>
      <c r="I19" s="22"/>
      <c r="J19" s="22"/>
      <c r="K19" s="22"/>
    </row>
    <row r="20" spans="2:11" x14ac:dyDescent="0.4">
      <c r="B20" s="40"/>
      <c r="C20" s="32"/>
      <c r="D20" s="24"/>
      <c r="E20" s="24"/>
      <c r="F20" s="22"/>
      <c r="G20" s="22"/>
      <c r="H20" s="22"/>
      <c r="I20" s="22"/>
      <c r="J20" s="22"/>
      <c r="K20" s="22"/>
    </row>
    <row r="21" spans="2:11" x14ac:dyDescent="0.4">
      <c r="B21" s="40"/>
      <c r="C21" s="32"/>
      <c r="D21" s="24"/>
      <c r="E21" s="24"/>
      <c r="F21" s="22"/>
      <c r="G21" s="22"/>
      <c r="H21" s="22"/>
      <c r="I21" s="22"/>
      <c r="J21" s="22"/>
      <c r="K21" s="22"/>
    </row>
    <row r="22" spans="2:11" x14ac:dyDescent="0.4">
      <c r="B22" s="40"/>
      <c r="C22" s="32"/>
      <c r="D22" s="24"/>
      <c r="E22" s="24"/>
      <c r="F22" s="22"/>
      <c r="G22" s="22"/>
      <c r="H22" s="22"/>
      <c r="I22" s="22"/>
      <c r="J22" s="22"/>
      <c r="K22" s="22"/>
    </row>
    <row r="23" spans="2:11" x14ac:dyDescent="0.4">
      <c r="B23" s="40"/>
      <c r="C23" s="32"/>
      <c r="D23" s="24"/>
      <c r="E23" s="24"/>
      <c r="F23" s="22"/>
      <c r="G23" s="22"/>
      <c r="H23" s="22"/>
      <c r="I23" s="22"/>
      <c r="J23" s="22"/>
      <c r="K23" s="22"/>
    </row>
    <row r="24" spans="2:11" x14ac:dyDescent="0.4">
      <c r="B24" s="40"/>
      <c r="C24" s="32"/>
      <c r="D24" s="24"/>
      <c r="E24" s="24"/>
      <c r="F24" s="22"/>
      <c r="G24" s="22"/>
      <c r="H24" s="22"/>
      <c r="I24" s="22"/>
      <c r="J24" s="22"/>
      <c r="K24" s="22"/>
    </row>
    <row r="25" spans="2:11" x14ac:dyDescent="0.4">
      <c r="B25" s="40"/>
      <c r="C25" s="32"/>
      <c r="D25" s="24"/>
      <c r="E25" s="24"/>
      <c r="F25" s="22"/>
      <c r="G25" s="22"/>
      <c r="H25" s="22"/>
      <c r="I25" s="22"/>
      <c r="J25" s="22"/>
      <c r="K25" s="22"/>
    </row>
    <row r="26" spans="2:11" x14ac:dyDescent="0.4">
      <c r="B26" s="40"/>
      <c r="C26" s="32"/>
      <c r="D26" s="24"/>
      <c r="E26" s="24"/>
      <c r="F26" s="22"/>
      <c r="G26" s="22"/>
      <c r="H26" s="22"/>
      <c r="I26" s="22"/>
      <c r="J26" s="22"/>
      <c r="K26" s="22"/>
    </row>
    <row r="27" spans="2:11" x14ac:dyDescent="0.4">
      <c r="B27" s="40"/>
      <c r="C27" s="32"/>
      <c r="D27" s="24"/>
      <c r="E27" s="24"/>
      <c r="F27" s="22"/>
      <c r="G27" s="22"/>
      <c r="H27" s="22"/>
      <c r="I27" s="22"/>
      <c r="J27" s="22"/>
      <c r="K27" s="22"/>
    </row>
    <row r="28" spans="2:11" x14ac:dyDescent="0.4">
      <c r="B28" s="40"/>
      <c r="C28" s="32"/>
      <c r="D28" s="24"/>
      <c r="E28" s="24"/>
      <c r="F28" s="22"/>
      <c r="G28" s="22"/>
      <c r="H28" s="22"/>
      <c r="I28" s="22"/>
      <c r="J28" s="22"/>
      <c r="K28" s="22"/>
    </row>
    <row r="29" spans="2:11" x14ac:dyDescent="0.4">
      <c r="B29" s="40"/>
      <c r="C29" s="32"/>
      <c r="D29" s="24"/>
      <c r="E29" s="24"/>
      <c r="F29" s="22"/>
      <c r="G29" s="22"/>
      <c r="H29" s="22"/>
      <c r="I29" s="22"/>
      <c r="J29" s="22"/>
      <c r="K29" s="22"/>
    </row>
    <row r="30" spans="2:11" x14ac:dyDescent="0.4">
      <c r="B30" s="40"/>
      <c r="C30" s="32"/>
      <c r="D30" s="24"/>
      <c r="E30" s="24"/>
      <c r="F30" s="22"/>
      <c r="G30" s="22"/>
      <c r="H30" s="22"/>
      <c r="I30" s="22"/>
      <c r="J30" s="22"/>
      <c r="K30" s="22"/>
    </row>
    <row r="31" spans="2:11" x14ac:dyDescent="0.4">
      <c r="B31" s="40"/>
      <c r="C31" s="32"/>
      <c r="D31" s="24"/>
      <c r="E31" s="24"/>
      <c r="F31" s="22"/>
      <c r="G31" s="22"/>
      <c r="H31" s="22"/>
      <c r="I31" s="22"/>
      <c r="J31" s="22"/>
      <c r="K31" s="22"/>
    </row>
    <row r="32" spans="2:11" x14ac:dyDescent="0.4">
      <c r="B32" s="40"/>
      <c r="C32" s="32"/>
      <c r="D32" s="24"/>
      <c r="E32" s="24"/>
      <c r="F32" s="22"/>
      <c r="G32" s="22"/>
      <c r="H32" s="22"/>
      <c r="I32" s="22"/>
      <c r="J32" s="22"/>
      <c r="K32" s="22"/>
    </row>
    <row r="33" spans="2:11" x14ac:dyDescent="0.4">
      <c r="B33" s="40"/>
      <c r="C33" s="32"/>
      <c r="D33" s="24"/>
      <c r="E33" s="24"/>
      <c r="F33" s="22"/>
      <c r="G33" s="22"/>
      <c r="H33" s="22"/>
      <c r="I33" s="22"/>
      <c r="J33" s="22"/>
      <c r="K33" s="22"/>
    </row>
    <row r="34" spans="2:11" x14ac:dyDescent="0.4">
      <c r="B34" s="40"/>
      <c r="C34" s="32"/>
      <c r="D34" s="24"/>
      <c r="E34" s="24"/>
      <c r="F34" s="22"/>
      <c r="G34" s="22"/>
      <c r="H34" s="22"/>
      <c r="I34" s="22"/>
      <c r="J34" s="22"/>
      <c r="K34" s="22"/>
    </row>
    <row r="35" spans="2:11" x14ac:dyDescent="0.4">
      <c r="B35" s="40"/>
      <c r="C35" s="32"/>
      <c r="D35" s="24"/>
      <c r="E35" s="24"/>
      <c r="F35" s="22"/>
      <c r="G35" s="22"/>
      <c r="H35" s="22"/>
      <c r="I35" s="22"/>
      <c r="J35" s="22"/>
      <c r="K35" s="22"/>
    </row>
    <row r="36" spans="2:11" x14ac:dyDescent="0.4">
      <c r="B36" s="40"/>
      <c r="C36" s="32"/>
      <c r="D36" s="24"/>
      <c r="E36" s="24"/>
      <c r="F36" s="22"/>
      <c r="G36" s="22"/>
      <c r="H36" s="22"/>
      <c r="I36" s="22"/>
      <c r="J36" s="22"/>
      <c r="K36" s="22"/>
    </row>
    <row r="37" spans="2:11" x14ac:dyDescent="0.4">
      <c r="B37" s="40"/>
      <c r="C37" s="32"/>
      <c r="D37" s="24"/>
      <c r="E37" s="24"/>
      <c r="F37" s="22"/>
      <c r="G37" s="22"/>
      <c r="H37" s="22"/>
      <c r="I37" s="22"/>
      <c r="J37" s="22"/>
      <c r="K37" s="22"/>
    </row>
    <row r="38" spans="2:11" x14ac:dyDescent="0.4">
      <c r="B38" s="40"/>
      <c r="C38" s="32"/>
      <c r="D38" s="24"/>
      <c r="E38" s="24"/>
      <c r="F38" s="22"/>
      <c r="G38" s="22"/>
      <c r="H38" s="22"/>
      <c r="I38" s="22"/>
      <c r="J38" s="22"/>
      <c r="K38" s="22"/>
    </row>
    <row r="39" spans="2:11" x14ac:dyDescent="0.4">
      <c r="B39" s="40"/>
      <c r="C39" s="32"/>
      <c r="D39" s="24"/>
      <c r="E39" s="24"/>
      <c r="F39" s="22"/>
      <c r="G39" s="22"/>
      <c r="H39" s="22"/>
      <c r="I39" s="22"/>
      <c r="J39" s="22"/>
      <c r="K39" s="22"/>
    </row>
    <row r="40" spans="2:11" x14ac:dyDescent="0.4">
      <c r="B40" s="40"/>
      <c r="C40" s="32"/>
      <c r="D40" s="24"/>
      <c r="E40" s="24"/>
      <c r="F40" s="22"/>
      <c r="G40" s="22"/>
      <c r="H40" s="22"/>
      <c r="I40" s="22"/>
      <c r="J40" s="22"/>
      <c r="K40" s="22"/>
    </row>
    <row r="41" spans="2:11" x14ac:dyDescent="0.4">
      <c r="B41" s="40"/>
      <c r="C41" s="32"/>
      <c r="D41" s="24"/>
      <c r="E41" s="24"/>
      <c r="F41" s="22"/>
      <c r="G41" s="22"/>
      <c r="H41" s="22"/>
      <c r="I41" s="22"/>
      <c r="J41" s="22"/>
      <c r="K41" s="22"/>
    </row>
    <row r="42" spans="2:11" x14ac:dyDescent="0.4">
      <c r="B42" s="40"/>
      <c r="C42" s="32"/>
      <c r="D42" s="24"/>
      <c r="E42" s="24"/>
      <c r="F42" s="22"/>
      <c r="G42" s="22"/>
      <c r="H42" s="22"/>
      <c r="I42" s="22"/>
      <c r="J42" s="22"/>
      <c r="K42" s="22"/>
    </row>
    <row r="43" spans="2:11" x14ac:dyDescent="0.4">
      <c r="B43" s="40"/>
      <c r="C43" s="32"/>
      <c r="D43" s="24"/>
      <c r="E43" s="24"/>
      <c r="F43" s="22"/>
      <c r="G43" s="22"/>
      <c r="H43" s="22"/>
      <c r="I43" s="22"/>
      <c r="J43" s="22"/>
      <c r="K43" s="22"/>
    </row>
    <row r="44" spans="2:11" x14ac:dyDescent="0.4">
      <c r="B44" s="40"/>
      <c r="C44" s="32"/>
      <c r="D44" s="24"/>
      <c r="E44" s="24"/>
      <c r="F44" s="22"/>
      <c r="G44" s="22"/>
      <c r="H44" s="22"/>
      <c r="I44" s="22"/>
      <c r="J44" s="22"/>
      <c r="K44" s="22"/>
    </row>
    <row r="45" spans="2:11" x14ac:dyDescent="0.4">
      <c r="B45" s="40"/>
      <c r="C45" s="32"/>
      <c r="D45" s="24"/>
      <c r="E45" s="24"/>
      <c r="F45" s="22"/>
      <c r="G45" s="22"/>
      <c r="H45" s="22"/>
      <c r="I45" s="22"/>
      <c r="J45" s="22"/>
      <c r="K45" s="22"/>
    </row>
    <row r="46" spans="2:11" x14ac:dyDescent="0.4">
      <c r="B46" s="40"/>
      <c r="C46" s="32"/>
      <c r="D46" s="24"/>
      <c r="E46" s="24"/>
      <c r="F46" s="22"/>
      <c r="G46" s="22"/>
      <c r="H46" s="22"/>
      <c r="I46" s="22"/>
      <c r="J46" s="22"/>
      <c r="K46" s="22"/>
    </row>
    <row r="47" spans="2:11" x14ac:dyDescent="0.4">
      <c r="B47" s="40"/>
      <c r="C47" s="32"/>
      <c r="D47" s="24"/>
      <c r="E47" s="24"/>
      <c r="F47" s="22"/>
      <c r="G47" s="22"/>
      <c r="H47" s="22"/>
      <c r="I47" s="22"/>
      <c r="J47" s="22"/>
      <c r="K47" s="22"/>
    </row>
    <row r="48" spans="2:11" x14ac:dyDescent="0.4">
      <c r="B48" s="40"/>
      <c r="C48" s="32"/>
      <c r="D48" s="24"/>
      <c r="E48" s="24"/>
      <c r="F48" s="22"/>
      <c r="G48" s="22"/>
      <c r="H48" s="22"/>
      <c r="I48" s="22"/>
      <c r="J48" s="22"/>
      <c r="K48" s="22"/>
    </row>
    <row r="49" spans="2:11" x14ac:dyDescent="0.4">
      <c r="B49" s="40"/>
      <c r="C49" s="32"/>
      <c r="D49" s="24"/>
      <c r="E49" s="24"/>
      <c r="F49" s="22"/>
      <c r="G49" s="22"/>
      <c r="H49" s="22"/>
      <c r="I49" s="22"/>
      <c r="J49" s="22"/>
      <c r="K49" s="22"/>
    </row>
    <row r="50" spans="2:11" x14ac:dyDescent="0.4">
      <c r="B50" s="40"/>
      <c r="C50" s="32"/>
      <c r="D50" s="24"/>
      <c r="E50" s="24"/>
      <c r="F50" s="22"/>
      <c r="G50" s="22"/>
      <c r="H50" s="22"/>
      <c r="I50" s="22"/>
      <c r="J50" s="22"/>
      <c r="K50" s="22"/>
    </row>
    <row r="51" spans="2:11" x14ac:dyDescent="0.4">
      <c r="B51" s="40"/>
      <c r="C51" s="32"/>
      <c r="D51" s="24"/>
      <c r="E51" s="24"/>
      <c r="F51" s="22"/>
      <c r="G51" s="22"/>
      <c r="H51" s="22"/>
      <c r="I51" s="22"/>
      <c r="J51" s="22"/>
      <c r="K51" s="22"/>
    </row>
    <row r="52" spans="2:11" x14ac:dyDescent="0.4">
      <c r="B52" s="40"/>
      <c r="C52" s="32"/>
      <c r="D52" s="24"/>
      <c r="E52" s="24"/>
      <c r="F52" s="22"/>
      <c r="G52" s="22"/>
      <c r="H52" s="22"/>
      <c r="I52" s="22"/>
      <c r="J52" s="22"/>
      <c r="K52" s="22"/>
    </row>
    <row r="53" spans="2:11" x14ac:dyDescent="0.4">
      <c r="B53" s="40"/>
      <c r="C53" s="32"/>
      <c r="D53" s="24"/>
      <c r="E53" s="24"/>
      <c r="F53" s="22"/>
      <c r="G53" s="22"/>
      <c r="H53" s="22"/>
      <c r="I53" s="22"/>
      <c r="J53" s="22"/>
      <c r="K53" s="22"/>
    </row>
    <row r="54" spans="2:11" x14ac:dyDescent="0.4">
      <c r="B54" s="40"/>
      <c r="C54" s="32"/>
      <c r="D54" s="24"/>
      <c r="E54" s="24"/>
      <c r="F54" s="22"/>
      <c r="G54" s="22"/>
      <c r="H54" s="22"/>
      <c r="I54" s="22"/>
      <c r="J54" s="22"/>
      <c r="K54" s="22"/>
    </row>
    <row r="55" spans="2:11" x14ac:dyDescent="0.4">
      <c r="B55" s="40"/>
      <c r="C55" s="32"/>
      <c r="D55" s="24"/>
      <c r="E55" s="24"/>
      <c r="F55" s="22"/>
      <c r="G55" s="22"/>
      <c r="H55" s="22"/>
      <c r="I55" s="22"/>
      <c r="J55" s="22"/>
      <c r="K55" s="22"/>
    </row>
    <row r="56" spans="2:11" x14ac:dyDescent="0.4">
      <c r="B56" s="40"/>
      <c r="C56" s="32"/>
      <c r="D56" s="24"/>
      <c r="E56" s="24"/>
      <c r="F56" s="22"/>
      <c r="G56" s="22"/>
      <c r="H56" s="22"/>
      <c r="I56" s="22"/>
      <c r="J56" s="22"/>
      <c r="K56" s="22"/>
    </row>
    <row r="57" spans="2:11" x14ac:dyDescent="0.4">
      <c r="B57" s="40"/>
      <c r="C57" s="32"/>
      <c r="D57" s="24"/>
      <c r="E57" s="24"/>
      <c r="F57" s="22"/>
      <c r="G57" s="22"/>
      <c r="H57" s="22"/>
      <c r="I57" s="22"/>
      <c r="J57" s="22"/>
      <c r="K57" s="22"/>
    </row>
    <row r="58" spans="2:11" x14ac:dyDescent="0.4">
      <c r="B58" s="40"/>
      <c r="C58" s="32"/>
      <c r="D58" s="24"/>
      <c r="E58" s="24"/>
      <c r="F58" s="22"/>
      <c r="G58" s="22"/>
      <c r="H58" s="22"/>
      <c r="I58" s="22"/>
      <c r="J58" s="22"/>
      <c r="K58" s="22"/>
    </row>
    <row r="59" spans="2:11" x14ac:dyDescent="0.4">
      <c r="B59" s="40"/>
      <c r="C59" s="32"/>
      <c r="D59" s="24"/>
      <c r="E59" s="24"/>
      <c r="F59" s="22"/>
      <c r="G59" s="22"/>
      <c r="H59" s="22"/>
      <c r="I59" s="22"/>
      <c r="J59" s="22"/>
      <c r="K59" s="22"/>
    </row>
    <row r="60" spans="2:11" x14ac:dyDescent="0.4">
      <c r="B60" s="40"/>
      <c r="C60" s="32"/>
      <c r="D60" s="24"/>
      <c r="E60" s="24"/>
      <c r="F60" s="22"/>
      <c r="G60" s="22"/>
      <c r="H60" s="22"/>
      <c r="I60" s="22"/>
      <c r="J60" s="22"/>
      <c r="K60" s="22"/>
    </row>
    <row r="61" spans="2:11" x14ac:dyDescent="0.4">
      <c r="B61" s="40"/>
      <c r="C61" s="32"/>
      <c r="D61" s="24"/>
      <c r="E61" s="24"/>
      <c r="F61" s="22"/>
      <c r="G61" s="22"/>
      <c r="H61" s="22"/>
      <c r="I61" s="22"/>
      <c r="J61" s="22"/>
      <c r="K61" s="22"/>
    </row>
    <row r="62" spans="2:11" x14ac:dyDescent="0.4">
      <c r="B62" s="40"/>
      <c r="C62" s="32"/>
      <c r="D62" s="24"/>
      <c r="E62" s="24"/>
      <c r="F62" s="22"/>
      <c r="G62" s="22"/>
      <c r="H62" s="22"/>
      <c r="I62" s="22"/>
      <c r="J62" s="22"/>
      <c r="K62" s="22"/>
    </row>
    <row r="63" spans="2:11" x14ac:dyDescent="0.4">
      <c r="B63" s="40"/>
      <c r="C63" s="32"/>
      <c r="D63" s="24"/>
      <c r="E63" s="24"/>
      <c r="F63" s="22"/>
      <c r="G63" s="22"/>
      <c r="H63" s="22"/>
      <c r="I63" s="22"/>
      <c r="J63" s="22"/>
      <c r="K63" s="22"/>
    </row>
    <row r="64" spans="2:11" x14ac:dyDescent="0.4">
      <c r="B64" s="40"/>
      <c r="C64" s="32"/>
      <c r="D64" s="24"/>
      <c r="E64" s="24"/>
      <c r="F64" s="22"/>
      <c r="G64" s="22"/>
      <c r="H64" s="22"/>
      <c r="I64" s="22"/>
      <c r="J64" s="22"/>
      <c r="K64" s="22"/>
    </row>
    <row r="65" spans="2:11" x14ac:dyDescent="0.4">
      <c r="B65" s="40"/>
      <c r="C65" s="32"/>
      <c r="D65" s="24"/>
      <c r="E65" s="24"/>
      <c r="F65" s="22"/>
      <c r="G65" s="22"/>
      <c r="H65" s="22"/>
      <c r="I65" s="22"/>
      <c r="J65" s="22"/>
      <c r="K65" s="22"/>
    </row>
    <row r="66" spans="2:11" x14ac:dyDescent="0.4">
      <c r="B66" s="40"/>
      <c r="C66" s="32"/>
      <c r="D66" s="24"/>
      <c r="E66" s="24"/>
      <c r="F66" s="22"/>
      <c r="G66" s="22"/>
      <c r="H66" s="22"/>
      <c r="I66" s="22"/>
      <c r="J66" s="22"/>
      <c r="K66" s="22"/>
    </row>
    <row r="67" spans="2:11" x14ac:dyDescent="0.4">
      <c r="B67" s="32"/>
      <c r="C67" s="32"/>
      <c r="D67" s="24"/>
      <c r="E67" s="24"/>
      <c r="F67" s="22"/>
      <c r="G67" s="22"/>
      <c r="H67" s="22"/>
      <c r="I67" s="22"/>
      <c r="J67" s="22"/>
      <c r="K67" s="22"/>
    </row>
    <row r="68" spans="2:11" x14ac:dyDescent="0.4">
      <c r="B68" s="32"/>
      <c r="C68" s="32"/>
      <c r="D68" s="24"/>
      <c r="E68" s="24"/>
      <c r="F68" s="22"/>
      <c r="G68" s="22"/>
      <c r="H68" s="22"/>
      <c r="I68" s="22"/>
      <c r="J68" s="22"/>
      <c r="K68" s="22"/>
    </row>
    <row r="69" spans="2:11" x14ac:dyDescent="0.4">
      <c r="B69" s="32"/>
      <c r="C69" s="32"/>
      <c r="D69" s="24"/>
      <c r="E69" s="24"/>
      <c r="F69" s="22"/>
      <c r="G69" s="22"/>
      <c r="H69" s="22"/>
      <c r="I69" s="22"/>
      <c r="J69" s="22"/>
      <c r="K69" s="22"/>
    </row>
    <row r="70" spans="2:11" x14ac:dyDescent="0.4">
      <c r="B70" s="32"/>
      <c r="C70" s="32"/>
      <c r="D70" s="24"/>
      <c r="E70" s="24"/>
      <c r="F70" s="22"/>
      <c r="G70" s="22"/>
      <c r="H70" s="22"/>
      <c r="I70" s="22"/>
      <c r="J70" s="22"/>
      <c r="K70" s="22"/>
    </row>
    <row r="71" spans="2:11" x14ac:dyDescent="0.4">
      <c r="B71" s="32"/>
      <c r="C71" s="32"/>
      <c r="D71" s="24"/>
      <c r="E71" s="24"/>
      <c r="F71" s="22"/>
      <c r="G71" s="22"/>
      <c r="H71" s="22"/>
      <c r="I71" s="22"/>
      <c r="J71" s="22"/>
      <c r="K71" s="22"/>
    </row>
    <row r="72" spans="2:11" x14ac:dyDescent="0.4">
      <c r="B72" s="32"/>
      <c r="C72" s="32"/>
      <c r="D72" s="24"/>
      <c r="E72" s="24"/>
      <c r="F72" s="22"/>
      <c r="G72" s="22"/>
      <c r="H72" s="22"/>
      <c r="I72" s="22"/>
      <c r="J72" s="22"/>
      <c r="K72" s="22"/>
    </row>
  </sheetData>
  <sheetProtection formatCells="0" formatColumns="0" formatRows="0" sort="0"/>
  <phoneticPr fontId="10"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D2:D45</xm:sqref>
        </x14:dataValidation>
        <x14:dataValidation type="list" showInputMessage="1" showErrorMessage="1" xr:uid="{00000000-0002-0000-0100-000002000000}">
          <x14:formula1>
            <xm:f>Tabelle2!$C$2:$C$3</xm:f>
          </x14:formula1>
          <xm:sqref>K3:K72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opLeftCell="D1" workbookViewId="0">
      <pane ySplit="1" topLeftCell="A2" activePane="bottomLeft" state="frozen"/>
      <selection pane="bottomLeft" activeCell="D2" sqref="D2"/>
    </sheetView>
  </sheetViews>
  <sheetFormatPr defaultColWidth="11.46484375" defaultRowHeight="14.25" x14ac:dyDescent="0.45"/>
  <cols>
    <col min="1" max="1" width="4.796875" customWidth="1"/>
    <col min="2" max="2" width="6.19921875" style="34" customWidth="1"/>
    <col min="3" max="3" width="7.19921875" style="34" customWidth="1"/>
    <col min="4" max="4" width="15.53125" style="20" bestFit="1" customWidth="1"/>
    <col min="5" max="5" width="8.53125" style="20" customWidth="1"/>
    <col min="6" max="6" width="12" style="58" hidden="1" customWidth="1"/>
    <col min="7" max="7" width="10.46484375" style="20" customWidth="1"/>
    <col min="8" max="8" width="70.73046875" style="39" customWidth="1"/>
    <col min="9" max="9" width="80.19921875" style="39" customWidth="1"/>
    <col min="10" max="10" width="26.796875" style="19" customWidth="1"/>
    <col min="11" max="11" width="31.46484375" customWidth="1"/>
  </cols>
  <sheetData>
    <row r="1" spans="2:11" s="37" customFormat="1" ht="82.5" customHeight="1" x14ac:dyDescent="0.45">
      <c r="B1" s="35" t="s">
        <v>18</v>
      </c>
      <c r="C1" s="35" t="s">
        <v>19</v>
      </c>
      <c r="D1" s="57" t="s">
        <v>72</v>
      </c>
      <c r="E1" s="56" t="s">
        <v>73</v>
      </c>
      <c r="F1" s="56" t="s">
        <v>74</v>
      </c>
      <c r="G1" s="56" t="s">
        <v>75</v>
      </c>
      <c r="H1" s="53" t="s">
        <v>22</v>
      </c>
      <c r="I1" s="53" t="s">
        <v>76</v>
      </c>
      <c r="J1" s="59" t="s">
        <v>25</v>
      </c>
      <c r="K1" s="38" t="s">
        <v>26</v>
      </c>
    </row>
    <row r="2" spans="2:11" ht="39.4" x14ac:dyDescent="0.45">
      <c r="B2" s="46">
        <v>5</v>
      </c>
      <c r="C2" s="47" t="s">
        <v>77</v>
      </c>
      <c r="D2" s="48" t="s">
        <v>28</v>
      </c>
      <c r="E2" s="49">
        <f>IF(D2="leicht",6,IF(D2="mittel",8,IF(D2="schwer",10,xxx)))</f>
        <v>6</v>
      </c>
      <c r="F2" s="49">
        <f>IF(E2=6,25,IF(E2=8,30,IF(E2=10,35,xxx)))</f>
        <v>25</v>
      </c>
      <c r="G2" s="69" t="s">
        <v>113</v>
      </c>
      <c r="H2" s="62" t="s">
        <v>141</v>
      </c>
      <c r="I2" s="67" t="s">
        <v>139</v>
      </c>
      <c r="J2" s="70"/>
      <c r="K2" s="21"/>
    </row>
    <row r="3" spans="2:11" ht="39.4" x14ac:dyDescent="0.45">
      <c r="B3" s="46">
        <v>4</v>
      </c>
      <c r="C3" s="47" t="s">
        <v>78</v>
      </c>
      <c r="D3" s="48" t="s">
        <v>28</v>
      </c>
      <c r="E3" s="49">
        <f>IF(D3="leicht",6,IF(D3="mittel",8,IF(D3="schwer",10,xxx)))</f>
        <v>6</v>
      </c>
      <c r="F3" s="49">
        <f>IF(E3=6,25,IF(E3=8,30,IF(E3=10,35,xxx)))</f>
        <v>25</v>
      </c>
      <c r="G3" s="69" t="s">
        <v>114</v>
      </c>
      <c r="H3" s="61" t="s">
        <v>140</v>
      </c>
      <c r="I3" s="68" t="s">
        <v>142</v>
      </c>
      <c r="J3" s="71"/>
      <c r="K3" s="21"/>
    </row>
    <row r="4" spans="2:11" ht="39.4" x14ac:dyDescent="0.45">
      <c r="B4" s="40">
        <v>2</v>
      </c>
      <c r="C4" s="32" t="s">
        <v>38</v>
      </c>
      <c r="D4" s="24" t="s">
        <v>52</v>
      </c>
      <c r="E4" s="24">
        <f>IF(D4="leicht",6,IF(D4="mittel",8,IF(D4="schwer",10,xxx)))</f>
        <v>8</v>
      </c>
      <c r="F4" s="48">
        <f>IF(E4=6,25,IF(E4=8,30,IF(E4=10,35,xxx)))</f>
        <v>30</v>
      </c>
      <c r="G4" s="69" t="s">
        <v>115</v>
      </c>
      <c r="H4" s="62" t="s">
        <v>79</v>
      </c>
      <c r="I4" s="61" t="s">
        <v>148</v>
      </c>
      <c r="J4" s="72"/>
      <c r="K4" s="21"/>
    </row>
    <row r="5" spans="2:11" ht="71.25" x14ac:dyDescent="0.45">
      <c r="B5" s="40">
        <v>2</v>
      </c>
      <c r="C5" s="32" t="s">
        <v>80</v>
      </c>
      <c r="D5" s="24" t="s">
        <v>52</v>
      </c>
      <c r="E5" s="24">
        <f>IF(D5="leicht",6,IF(D5="mittel",8,IF(D5="schwer",10,xxx)))</f>
        <v>8</v>
      </c>
      <c r="F5" s="48">
        <f>IF(E5=6,25,IF(E5=8,30,IF(E5=10,35,xxx)))</f>
        <v>30</v>
      </c>
      <c r="G5" s="69" t="s">
        <v>116</v>
      </c>
      <c r="H5" s="62" t="s">
        <v>143</v>
      </c>
      <c r="I5" s="79" t="s">
        <v>149</v>
      </c>
      <c r="J5" s="72"/>
      <c r="K5" s="78" t="s">
        <v>156</v>
      </c>
    </row>
    <row r="6" spans="2:11" ht="65.650000000000006" x14ac:dyDescent="0.45">
      <c r="B6" s="40">
        <v>2</v>
      </c>
      <c r="C6" s="32" t="s">
        <v>38</v>
      </c>
      <c r="D6" s="24" t="s">
        <v>60</v>
      </c>
      <c r="E6" s="24">
        <f>IF(D6="leicht",6,IF(D6="mittel",8,IF(D6="schwer",10,xxx)))</f>
        <v>10</v>
      </c>
      <c r="F6" s="48">
        <f>IF(E6=6,25,IF(E6=8,30,IF(E6=10,35,xxx)))</f>
        <v>35</v>
      </c>
      <c r="G6" s="69" t="s">
        <v>117</v>
      </c>
      <c r="H6" s="62" t="s">
        <v>144</v>
      </c>
      <c r="I6" s="80" t="s">
        <v>145</v>
      </c>
      <c r="J6" s="72"/>
      <c r="K6" s="21"/>
    </row>
    <row r="7" spans="2:11" ht="39.4" x14ac:dyDescent="0.45">
      <c r="B7" s="40">
        <v>6</v>
      </c>
      <c r="C7" s="32" t="s">
        <v>81</v>
      </c>
      <c r="D7" s="24" t="s">
        <v>60</v>
      </c>
      <c r="E7" s="24">
        <f>IF(D7="leicht",6,IF(D7="mittel",8,IF(D7="schwer",10,xxx)))</f>
        <v>10</v>
      </c>
      <c r="F7" s="48">
        <f>IF(E7=6,25,IF(E7=8,30,IF(E7=10,35,xxx)))</f>
        <v>35</v>
      </c>
      <c r="G7" s="69" t="s">
        <v>118</v>
      </c>
      <c r="H7" s="61" t="s">
        <v>146</v>
      </c>
      <c r="I7" s="61" t="s">
        <v>147</v>
      </c>
      <c r="J7" s="72"/>
      <c r="K7" s="78" t="s">
        <v>158</v>
      </c>
    </row>
    <row r="8" spans="2:11" x14ac:dyDescent="0.45">
      <c r="B8" s="40"/>
      <c r="C8" s="32"/>
      <c r="D8" s="24"/>
      <c r="E8" s="24"/>
      <c r="F8" s="48"/>
      <c r="G8" s="73"/>
      <c r="H8" s="74"/>
      <c r="I8" s="74"/>
      <c r="J8" s="75"/>
      <c r="K8" s="21"/>
    </row>
    <row r="9" spans="2:11" x14ac:dyDescent="0.45">
      <c r="B9" s="40"/>
      <c r="C9" s="32"/>
      <c r="D9" s="24"/>
      <c r="E9" s="24"/>
      <c r="F9" s="48"/>
      <c r="G9" s="23"/>
      <c r="H9" s="22"/>
      <c r="I9" s="22"/>
      <c r="J9" s="22"/>
      <c r="K9" s="21"/>
    </row>
    <row r="10" spans="2:11" x14ac:dyDescent="0.45">
      <c r="B10" s="40"/>
      <c r="C10" s="32"/>
      <c r="D10" s="24"/>
      <c r="E10" s="24"/>
      <c r="F10" s="48"/>
      <c r="G10" s="23"/>
      <c r="H10" s="22"/>
      <c r="I10" s="22"/>
      <c r="J10" s="22"/>
      <c r="K10" s="21"/>
    </row>
    <row r="11" spans="2:11" x14ac:dyDescent="0.45">
      <c r="B11" s="40"/>
      <c r="C11" s="32"/>
      <c r="D11" s="24"/>
      <c r="E11" s="24"/>
      <c r="F11" s="48"/>
      <c r="G11" s="23"/>
      <c r="H11" s="22"/>
      <c r="I11" s="22"/>
      <c r="J11" s="22"/>
      <c r="K11" s="21"/>
    </row>
    <row r="12" spans="2:11" x14ac:dyDescent="0.45">
      <c r="B12" s="40"/>
      <c r="C12" s="32"/>
      <c r="D12" s="24"/>
      <c r="E12" s="24"/>
      <c r="F12" s="48"/>
      <c r="G12" s="23"/>
      <c r="H12" s="22"/>
      <c r="I12" s="22"/>
      <c r="J12" s="22"/>
      <c r="K12" s="21"/>
    </row>
    <row r="13" spans="2:11" x14ac:dyDescent="0.45">
      <c r="B13" s="40"/>
      <c r="C13" s="32"/>
      <c r="D13" s="24"/>
      <c r="E13" s="24"/>
      <c r="F13" s="48"/>
      <c r="G13" s="23"/>
      <c r="H13" s="22"/>
      <c r="I13" s="22"/>
      <c r="J13" s="22"/>
      <c r="K13" s="21"/>
    </row>
    <row r="14" spans="2:11" x14ac:dyDescent="0.45">
      <c r="B14" s="40"/>
      <c r="C14" s="32"/>
      <c r="D14" s="24"/>
      <c r="E14" s="24"/>
      <c r="F14" s="48"/>
      <c r="G14" s="23"/>
      <c r="H14" s="22"/>
      <c r="I14" s="22"/>
      <c r="J14" s="22"/>
      <c r="K14" s="21"/>
    </row>
    <row r="15" spans="2:11" x14ac:dyDescent="0.45">
      <c r="B15" s="40"/>
      <c r="C15" s="32"/>
      <c r="D15" s="24"/>
      <c r="E15" s="24"/>
      <c r="F15" s="48"/>
      <c r="G15" s="23"/>
      <c r="H15" s="22"/>
      <c r="I15" s="22"/>
      <c r="J15" s="22"/>
      <c r="K15" s="21"/>
    </row>
    <row r="16" spans="2:11" x14ac:dyDescent="0.45">
      <c r="B16" s="40"/>
      <c r="C16" s="32"/>
      <c r="D16" s="24"/>
      <c r="E16" s="24"/>
      <c r="F16" s="48"/>
      <c r="G16" s="23"/>
      <c r="H16" s="22"/>
      <c r="I16" s="22"/>
      <c r="J16" s="22"/>
      <c r="K16" s="21"/>
    </row>
    <row r="17" spans="2:11" x14ac:dyDescent="0.45">
      <c r="B17" s="40"/>
      <c r="C17" s="32"/>
      <c r="D17" s="24"/>
      <c r="E17" s="24"/>
      <c r="F17" s="48"/>
      <c r="G17" s="23"/>
      <c r="H17" s="22"/>
      <c r="I17" s="22"/>
      <c r="J17" s="22"/>
      <c r="K17" s="21"/>
    </row>
    <row r="18" spans="2:11" x14ac:dyDescent="0.45">
      <c r="B18" s="40"/>
      <c r="C18" s="32"/>
      <c r="D18" s="24"/>
      <c r="E18" s="24"/>
      <c r="F18" s="48"/>
      <c r="G18" s="23"/>
      <c r="H18" s="22"/>
      <c r="I18" s="22"/>
      <c r="J18" s="22"/>
      <c r="K18" s="21"/>
    </row>
    <row r="19" spans="2:11" x14ac:dyDescent="0.45">
      <c r="B19" s="40"/>
      <c r="C19" s="32"/>
      <c r="D19" s="24"/>
      <c r="E19" s="24"/>
      <c r="F19" s="48"/>
      <c r="G19" s="23"/>
      <c r="H19" s="22"/>
      <c r="I19" s="22"/>
      <c r="J19" s="22"/>
      <c r="K19" s="21"/>
    </row>
    <row r="20" spans="2:11" x14ac:dyDescent="0.45">
      <c r="B20" s="40"/>
      <c r="C20" s="32"/>
      <c r="D20" s="24"/>
      <c r="E20" s="24"/>
      <c r="F20" s="48"/>
      <c r="G20" s="23"/>
      <c r="H20" s="22"/>
      <c r="I20" s="22"/>
      <c r="J20" s="22"/>
      <c r="K20" s="21"/>
    </row>
    <row r="21" spans="2:11" x14ac:dyDescent="0.45">
      <c r="B21" s="40"/>
      <c r="C21" s="32"/>
      <c r="D21" s="24"/>
      <c r="E21" s="24"/>
      <c r="F21" s="48"/>
      <c r="G21" s="23"/>
      <c r="H21" s="22"/>
      <c r="I21" s="22"/>
      <c r="J21" s="22"/>
      <c r="K21" s="21"/>
    </row>
    <row r="22" spans="2:11" x14ac:dyDescent="0.45">
      <c r="B22" s="40"/>
      <c r="C22" s="32"/>
      <c r="D22" s="24"/>
      <c r="E22" s="24"/>
      <c r="F22" s="48"/>
      <c r="G22" s="23"/>
      <c r="H22" s="22"/>
      <c r="I22" s="22"/>
      <c r="J22" s="22"/>
      <c r="K22" s="21"/>
    </row>
    <row r="23" spans="2:11" x14ac:dyDescent="0.45">
      <c r="B23" s="40"/>
      <c r="C23" s="32"/>
      <c r="D23" s="24"/>
      <c r="E23" s="24"/>
      <c r="F23" s="48"/>
      <c r="G23" s="23"/>
      <c r="H23" s="22"/>
      <c r="I23" s="22"/>
      <c r="J23" s="22"/>
      <c r="K23" s="21"/>
    </row>
    <row r="24" spans="2:11" x14ac:dyDescent="0.45">
      <c r="B24" s="40"/>
      <c r="C24" s="32"/>
      <c r="D24" s="24"/>
      <c r="E24" s="24"/>
      <c r="F24" s="48"/>
      <c r="G24" s="23"/>
      <c r="H24" s="22"/>
      <c r="I24" s="22"/>
      <c r="J24" s="22"/>
      <c r="K24" s="21"/>
    </row>
    <row r="25" spans="2:11" x14ac:dyDescent="0.45">
      <c r="B25" s="40"/>
      <c r="C25" s="32"/>
      <c r="D25" s="24"/>
      <c r="E25" s="24"/>
      <c r="F25" s="48"/>
      <c r="G25" s="23"/>
      <c r="H25" s="22"/>
      <c r="I25" s="22"/>
      <c r="J25" s="22"/>
      <c r="K25" s="21"/>
    </row>
    <row r="26" spans="2:11" x14ac:dyDescent="0.45">
      <c r="B26" s="40"/>
      <c r="C26" s="32"/>
      <c r="D26" s="24"/>
      <c r="E26" s="24"/>
      <c r="F26" s="48"/>
      <c r="G26" s="23"/>
      <c r="H26" s="22"/>
      <c r="I26" s="22"/>
      <c r="J26" s="22"/>
      <c r="K26" s="21"/>
    </row>
    <row r="27" spans="2:11" x14ac:dyDescent="0.45">
      <c r="B27" s="40"/>
      <c r="C27" s="32"/>
      <c r="D27" s="24"/>
      <c r="E27" s="24"/>
      <c r="F27" s="48"/>
      <c r="G27" s="23"/>
      <c r="H27" s="22"/>
      <c r="I27" s="22"/>
      <c r="J27" s="22"/>
      <c r="K27" s="21"/>
    </row>
    <row r="28" spans="2:11" x14ac:dyDescent="0.45">
      <c r="B28" s="40"/>
      <c r="C28" s="32"/>
      <c r="D28" s="24"/>
      <c r="E28" s="24"/>
      <c r="F28" s="48"/>
      <c r="G28" s="23"/>
      <c r="H28" s="22"/>
      <c r="I28" s="22"/>
      <c r="J28" s="22"/>
      <c r="K28" s="21"/>
    </row>
    <row r="29" spans="2:11" x14ac:dyDescent="0.45">
      <c r="B29" s="40"/>
      <c r="C29" s="32"/>
      <c r="D29" s="24"/>
      <c r="E29" s="24"/>
      <c r="F29" s="48"/>
      <c r="G29" s="23"/>
      <c r="H29" s="22"/>
      <c r="I29" s="22"/>
      <c r="J29" s="22"/>
      <c r="K29" s="21"/>
    </row>
    <row r="30" spans="2:11" x14ac:dyDescent="0.45">
      <c r="B30" s="40"/>
      <c r="C30" s="32"/>
      <c r="D30" s="24"/>
      <c r="E30" s="24"/>
      <c r="F30" s="48"/>
      <c r="G30" s="23"/>
      <c r="H30" s="22"/>
      <c r="I30" s="22"/>
      <c r="J30" s="22"/>
      <c r="K30" s="21"/>
    </row>
    <row r="31" spans="2:11" x14ac:dyDescent="0.45">
      <c r="B31" s="40"/>
      <c r="C31" s="32"/>
      <c r="D31" s="24"/>
      <c r="E31" s="24"/>
      <c r="F31" s="48"/>
      <c r="G31" s="23"/>
      <c r="H31" s="22"/>
      <c r="I31" s="22"/>
      <c r="J31" s="22"/>
      <c r="K31" s="21"/>
    </row>
    <row r="32" spans="2:11" x14ac:dyDescent="0.45">
      <c r="B32" s="40"/>
      <c r="C32" s="32"/>
      <c r="D32" s="24"/>
      <c r="E32" s="24"/>
      <c r="F32" s="48"/>
      <c r="G32" s="23"/>
      <c r="H32" s="22"/>
      <c r="I32" s="22"/>
      <c r="J32" s="22"/>
      <c r="K32" s="21"/>
    </row>
    <row r="33" spans="2:11" x14ac:dyDescent="0.45">
      <c r="B33" s="40"/>
      <c r="C33" s="32"/>
      <c r="D33" s="24"/>
      <c r="E33" s="24"/>
      <c r="F33" s="48"/>
      <c r="G33" s="23"/>
      <c r="H33" s="22"/>
      <c r="I33" s="22"/>
      <c r="J33" s="22"/>
      <c r="K33" s="21"/>
    </row>
    <row r="34" spans="2:11" x14ac:dyDescent="0.45">
      <c r="B34" s="40"/>
      <c r="C34" s="32"/>
      <c r="D34" s="24"/>
      <c r="E34" s="24"/>
      <c r="F34" s="48"/>
      <c r="G34" s="23"/>
      <c r="H34" s="22"/>
      <c r="I34" s="22"/>
      <c r="J34" s="22"/>
      <c r="K34" s="21"/>
    </row>
    <row r="35" spans="2:11" x14ac:dyDescent="0.45">
      <c r="B35" s="40"/>
      <c r="C35" s="32"/>
      <c r="D35" s="24"/>
      <c r="E35" s="24"/>
      <c r="F35" s="48"/>
      <c r="G35" s="23"/>
      <c r="H35" s="22"/>
      <c r="I35" s="22"/>
      <c r="J35" s="22"/>
      <c r="K35" s="21"/>
    </row>
    <row r="36" spans="2:11" x14ac:dyDescent="0.45">
      <c r="B36" s="40"/>
      <c r="C36" s="32"/>
      <c r="D36" s="24"/>
      <c r="E36" s="24"/>
      <c r="F36" s="48"/>
      <c r="G36" s="23"/>
      <c r="H36" s="22"/>
      <c r="I36" s="22"/>
      <c r="J36" s="22"/>
      <c r="K36" s="21"/>
    </row>
    <row r="37" spans="2:11" x14ac:dyDescent="0.45">
      <c r="B37" s="40"/>
      <c r="C37" s="32"/>
      <c r="D37" s="24"/>
      <c r="E37" s="24"/>
      <c r="F37" s="48"/>
      <c r="G37" s="23"/>
      <c r="H37" s="22"/>
      <c r="I37" s="22"/>
      <c r="J37" s="22"/>
      <c r="K37" s="21"/>
    </row>
    <row r="38" spans="2:11" x14ac:dyDescent="0.45">
      <c r="B38" s="40"/>
      <c r="C38" s="32"/>
      <c r="D38" s="24"/>
      <c r="E38" s="24"/>
      <c r="F38" s="48"/>
      <c r="G38" s="23"/>
      <c r="H38" s="22"/>
      <c r="I38" s="22"/>
      <c r="J38" s="22"/>
      <c r="K38" s="21"/>
    </row>
    <row r="39" spans="2:11" x14ac:dyDescent="0.45">
      <c r="B39" s="40"/>
      <c r="C39" s="32"/>
      <c r="D39" s="24"/>
      <c r="E39" s="24"/>
      <c r="F39" s="48"/>
      <c r="G39" s="23"/>
      <c r="H39" s="22"/>
      <c r="I39" s="22"/>
      <c r="J39" s="22"/>
      <c r="K39" s="21"/>
    </row>
    <row r="40" spans="2:11" x14ac:dyDescent="0.45">
      <c r="B40" s="40"/>
      <c r="C40" s="32"/>
      <c r="D40" s="24"/>
      <c r="E40" s="24"/>
      <c r="F40" s="48"/>
      <c r="G40" s="23"/>
      <c r="H40" s="22"/>
      <c r="I40" s="22"/>
      <c r="J40" s="22"/>
      <c r="K40" s="21"/>
    </row>
    <row r="41" spans="2:11" x14ac:dyDescent="0.45">
      <c r="B41" s="40"/>
      <c r="C41" s="32"/>
      <c r="D41" s="24"/>
      <c r="E41" s="24"/>
      <c r="F41" s="48"/>
      <c r="G41" s="23"/>
      <c r="H41" s="22"/>
      <c r="I41" s="22"/>
      <c r="J41" s="22"/>
      <c r="K41" s="21"/>
    </row>
    <row r="42" spans="2:11" x14ac:dyDescent="0.45">
      <c r="B42" s="40"/>
      <c r="C42" s="32"/>
      <c r="D42" s="24"/>
      <c r="E42" s="24"/>
      <c r="F42" s="48"/>
      <c r="G42" s="23"/>
      <c r="H42" s="22"/>
      <c r="I42" s="22"/>
      <c r="J42" s="22"/>
      <c r="K42" s="21"/>
    </row>
    <row r="43" spans="2:11" x14ac:dyDescent="0.45">
      <c r="B43" s="40"/>
      <c r="C43" s="32"/>
      <c r="D43" s="24"/>
      <c r="E43" s="24"/>
      <c r="F43" s="48"/>
      <c r="G43" s="23"/>
      <c r="H43" s="22"/>
      <c r="I43" s="22"/>
      <c r="J43" s="22"/>
      <c r="K43" s="21"/>
    </row>
    <row r="44" spans="2:11" x14ac:dyDescent="0.45">
      <c r="B44" s="40"/>
      <c r="C44" s="32"/>
      <c r="D44" s="24"/>
      <c r="E44" s="24"/>
      <c r="F44" s="48"/>
      <c r="G44" s="23"/>
      <c r="H44" s="22"/>
      <c r="I44" s="22"/>
      <c r="J44" s="22"/>
      <c r="K44" s="21"/>
    </row>
    <row r="45" spans="2:11" x14ac:dyDescent="0.45">
      <c r="B45" s="40"/>
      <c r="C45" s="32"/>
      <c r="D45" s="24"/>
      <c r="E45" s="24"/>
      <c r="F45" s="48"/>
      <c r="G45" s="23"/>
      <c r="H45" s="22"/>
      <c r="I45" s="22"/>
      <c r="J45" s="22"/>
      <c r="K45" s="21"/>
    </row>
    <row r="46" spans="2:11" x14ac:dyDescent="0.45">
      <c r="B46" s="40"/>
      <c r="C46" s="32"/>
      <c r="D46" s="24"/>
      <c r="E46" s="24"/>
      <c r="F46" s="48"/>
      <c r="G46" s="23"/>
      <c r="H46" s="22"/>
      <c r="I46" s="22"/>
      <c r="J46" s="22"/>
      <c r="K46" s="21"/>
    </row>
    <row r="47" spans="2:11" x14ac:dyDescent="0.45">
      <c r="B47" s="40"/>
      <c r="C47" s="32"/>
      <c r="D47" s="24"/>
      <c r="E47" s="24"/>
      <c r="F47" s="48"/>
      <c r="G47" s="23"/>
      <c r="H47" s="22"/>
      <c r="I47" s="22"/>
      <c r="J47" s="22"/>
      <c r="K47" s="21"/>
    </row>
    <row r="48" spans="2:11" x14ac:dyDescent="0.45">
      <c r="B48" s="40"/>
      <c r="C48" s="32"/>
      <c r="D48" s="24"/>
      <c r="E48" s="24"/>
      <c r="F48" s="48"/>
      <c r="G48" s="23"/>
      <c r="H48" s="22"/>
      <c r="I48" s="22"/>
      <c r="J48" s="22"/>
      <c r="K48" s="21"/>
    </row>
    <row r="49" spans="2:11" x14ac:dyDescent="0.45">
      <c r="B49" s="40"/>
      <c r="C49" s="32"/>
      <c r="D49" s="24"/>
      <c r="E49" s="24"/>
      <c r="F49" s="48"/>
      <c r="G49" s="23"/>
      <c r="H49" s="22"/>
      <c r="I49" s="22"/>
      <c r="J49" s="22"/>
      <c r="K49" s="21"/>
    </row>
    <row r="50" spans="2:11" x14ac:dyDescent="0.45">
      <c r="B50" s="40"/>
      <c r="C50" s="32"/>
      <c r="D50" s="24"/>
      <c r="E50" s="24"/>
      <c r="F50" s="48"/>
      <c r="G50" s="23"/>
      <c r="H50" s="22"/>
      <c r="I50" s="22"/>
      <c r="J50" s="22"/>
      <c r="K50" s="21"/>
    </row>
    <row r="51" spans="2:11" x14ac:dyDescent="0.45">
      <c r="B51" s="40"/>
      <c r="C51" s="32"/>
      <c r="D51" s="24"/>
      <c r="E51" s="24"/>
      <c r="F51" s="48"/>
      <c r="G51" s="23"/>
      <c r="H51" s="22"/>
      <c r="I51" s="22"/>
      <c r="J51" s="22"/>
      <c r="K51" s="21"/>
    </row>
    <row r="52" spans="2:11" x14ac:dyDescent="0.45">
      <c r="B52" s="40"/>
      <c r="C52" s="32"/>
      <c r="D52" s="24"/>
      <c r="E52" s="24"/>
      <c r="F52" s="48"/>
      <c r="G52" s="23"/>
      <c r="H52" s="22"/>
      <c r="I52" s="22"/>
      <c r="J52" s="22"/>
      <c r="K52" s="21"/>
    </row>
    <row r="53" spans="2:11" x14ac:dyDescent="0.45">
      <c r="B53" s="40"/>
      <c r="C53" s="32"/>
      <c r="D53" s="24"/>
      <c r="E53" s="24"/>
      <c r="F53" s="48"/>
      <c r="G53" s="23"/>
      <c r="H53" s="22"/>
      <c r="I53" s="22"/>
      <c r="J53" s="22"/>
      <c r="K53" s="21"/>
    </row>
    <row r="54" spans="2:11" x14ac:dyDescent="0.45">
      <c r="B54" s="40"/>
      <c r="C54" s="32"/>
      <c r="D54" s="24"/>
      <c r="E54" s="24"/>
      <c r="F54" s="48"/>
      <c r="G54" s="23"/>
      <c r="H54" s="22"/>
      <c r="I54" s="22"/>
      <c r="J54" s="22"/>
      <c r="K54" s="21"/>
    </row>
    <row r="55" spans="2:11" x14ac:dyDescent="0.45">
      <c r="B55" s="40"/>
      <c r="C55" s="32"/>
      <c r="D55" s="24"/>
      <c r="E55" s="24"/>
      <c r="F55" s="48"/>
      <c r="G55" s="23"/>
      <c r="H55" s="22"/>
      <c r="I55" s="22"/>
      <c r="J55" s="22"/>
      <c r="K55" s="21"/>
    </row>
    <row r="56" spans="2:11" x14ac:dyDescent="0.45">
      <c r="B56" s="40"/>
      <c r="C56" s="32"/>
      <c r="D56" s="24"/>
      <c r="E56" s="24"/>
      <c r="F56" s="48"/>
      <c r="G56" s="23"/>
      <c r="H56" s="22"/>
      <c r="I56" s="22"/>
      <c r="J56" s="22"/>
      <c r="K56" s="21"/>
    </row>
    <row r="57" spans="2:11" x14ac:dyDescent="0.45">
      <c r="B57" s="40"/>
      <c r="C57" s="32"/>
      <c r="D57" s="24"/>
      <c r="E57" s="24"/>
      <c r="F57" s="48"/>
      <c r="G57" s="23"/>
      <c r="H57" s="22"/>
      <c r="I57" s="22"/>
      <c r="J57" s="22"/>
      <c r="K57" s="21"/>
    </row>
    <row r="58" spans="2:11" x14ac:dyDescent="0.45">
      <c r="B58" s="40"/>
      <c r="C58" s="32"/>
      <c r="D58" s="24"/>
      <c r="E58" s="24"/>
      <c r="F58" s="48"/>
      <c r="G58" s="23"/>
      <c r="H58" s="22"/>
      <c r="I58" s="22"/>
      <c r="J58" s="22"/>
      <c r="K58" s="21"/>
    </row>
    <row r="59" spans="2:11" x14ac:dyDescent="0.45">
      <c r="B59" s="40"/>
      <c r="C59" s="32"/>
      <c r="D59" s="24"/>
      <c r="E59" s="24"/>
      <c r="F59" s="48"/>
      <c r="G59" s="23"/>
      <c r="H59" s="22"/>
      <c r="I59" s="22"/>
      <c r="J59" s="22"/>
      <c r="K59" s="21"/>
    </row>
    <row r="60" spans="2:11" x14ac:dyDescent="0.45">
      <c r="B60" s="40"/>
      <c r="C60" s="32"/>
      <c r="D60" s="24"/>
      <c r="E60" s="24"/>
      <c r="F60" s="48"/>
      <c r="G60" s="23"/>
      <c r="H60" s="22"/>
      <c r="I60" s="22"/>
      <c r="J60" s="22"/>
      <c r="K60" s="21"/>
    </row>
    <row r="61" spans="2:11" x14ac:dyDescent="0.45">
      <c r="B61" s="40"/>
      <c r="C61" s="32"/>
      <c r="D61" s="24"/>
      <c r="E61" s="24"/>
      <c r="F61" s="48"/>
      <c r="G61" s="23"/>
      <c r="H61" s="22"/>
      <c r="I61" s="22"/>
      <c r="J61" s="22"/>
      <c r="K61" s="21"/>
    </row>
    <row r="62" spans="2:11" x14ac:dyDescent="0.45">
      <c r="B62" s="40"/>
      <c r="C62" s="32"/>
      <c r="D62" s="24"/>
      <c r="E62" s="24"/>
      <c r="F62" s="48"/>
      <c r="G62" s="23"/>
      <c r="H62" s="22"/>
      <c r="I62" s="22"/>
      <c r="J62" s="22"/>
      <c r="K62" s="21"/>
    </row>
    <row r="63" spans="2:11" x14ac:dyDescent="0.45">
      <c r="B63" s="40"/>
      <c r="C63" s="32"/>
      <c r="D63" s="24"/>
      <c r="E63" s="24"/>
      <c r="F63" s="48"/>
      <c r="G63" s="23"/>
      <c r="H63" s="22"/>
      <c r="I63" s="22"/>
      <c r="J63" s="22"/>
      <c r="K63" s="21"/>
    </row>
    <row r="64" spans="2:11" x14ac:dyDescent="0.45">
      <c r="B64" s="40"/>
      <c r="C64" s="32"/>
      <c r="D64" s="24"/>
      <c r="E64" s="24"/>
      <c r="F64" s="48"/>
      <c r="G64" s="23"/>
      <c r="H64" s="22"/>
      <c r="I64" s="22"/>
      <c r="J64" s="22"/>
      <c r="K64" s="21"/>
    </row>
    <row r="65" spans="2:11" x14ac:dyDescent="0.45">
      <c r="B65" s="40"/>
      <c r="C65" s="32"/>
      <c r="D65" s="24"/>
      <c r="E65" s="24"/>
      <c r="F65" s="48"/>
      <c r="G65" s="23"/>
      <c r="H65" s="22"/>
      <c r="I65" s="22"/>
      <c r="J65" s="22"/>
      <c r="K65" s="21"/>
    </row>
    <row r="66" spans="2:11" x14ac:dyDescent="0.45">
      <c r="B66" s="40"/>
      <c r="C66" s="32"/>
      <c r="D66" s="24"/>
      <c r="E66" s="24"/>
      <c r="F66" s="48"/>
      <c r="G66" s="23"/>
      <c r="H66" s="22"/>
      <c r="I66" s="22"/>
      <c r="J66" s="22"/>
      <c r="K66" s="21"/>
    </row>
    <row r="67" spans="2:11" x14ac:dyDescent="0.45">
      <c r="B67" s="40"/>
      <c r="C67" s="32"/>
      <c r="D67" s="24"/>
      <c r="E67" s="24"/>
      <c r="F67" s="48"/>
      <c r="G67" s="23"/>
      <c r="H67" s="22"/>
      <c r="I67" s="22"/>
      <c r="J67" s="22"/>
      <c r="K67" s="21"/>
    </row>
    <row r="68" spans="2:11" x14ac:dyDescent="0.45">
      <c r="B68" s="40"/>
      <c r="C68" s="32"/>
      <c r="D68" s="24"/>
      <c r="E68" s="24"/>
      <c r="F68" s="48"/>
      <c r="G68" s="23"/>
      <c r="H68" s="22"/>
      <c r="I68" s="22"/>
      <c r="J68" s="22"/>
      <c r="K68" s="21"/>
    </row>
    <row r="69" spans="2:11" x14ac:dyDescent="0.45">
      <c r="B69" s="40"/>
      <c r="C69" s="32"/>
      <c r="D69" s="24"/>
      <c r="E69" s="24"/>
      <c r="F69" s="48"/>
      <c r="G69" s="23"/>
      <c r="H69" s="22"/>
      <c r="I69" s="22"/>
      <c r="J69" s="22"/>
      <c r="K69" s="21"/>
    </row>
    <row r="70" spans="2:11" x14ac:dyDescent="0.45">
      <c r="B70" s="40"/>
      <c r="C70" s="32"/>
      <c r="D70" s="24"/>
      <c r="E70" s="24"/>
      <c r="F70" s="48"/>
      <c r="G70" s="23"/>
      <c r="H70" s="22"/>
      <c r="I70" s="22"/>
      <c r="J70" s="22"/>
      <c r="K70" s="21"/>
    </row>
    <row r="71" spans="2:11" x14ac:dyDescent="0.45">
      <c r="B71" s="40"/>
      <c r="C71" s="32"/>
      <c r="D71" s="24"/>
      <c r="E71" s="24"/>
      <c r="F71" s="48"/>
      <c r="G71" s="23"/>
      <c r="H71" s="22"/>
      <c r="I71" s="22"/>
      <c r="J71" s="22"/>
      <c r="K71" s="21"/>
    </row>
    <row r="72" spans="2:11" x14ac:dyDescent="0.45">
      <c r="B72" s="40"/>
      <c r="C72" s="32"/>
      <c r="D72" s="24"/>
      <c r="E72" s="24"/>
      <c r="F72" s="48"/>
      <c r="G72" s="23"/>
      <c r="H72" s="22"/>
      <c r="I72" s="22"/>
      <c r="J72" s="22"/>
      <c r="K72" s="21"/>
    </row>
    <row r="73" spans="2:11" x14ac:dyDescent="0.45">
      <c r="B73" s="40"/>
      <c r="C73" s="32"/>
      <c r="D73" s="24"/>
      <c r="E73" s="24"/>
      <c r="F73" s="48"/>
      <c r="G73" s="23"/>
      <c r="H73" s="22"/>
      <c r="I73" s="22"/>
      <c r="J73" s="22"/>
      <c r="K73" s="21"/>
    </row>
    <row r="74" spans="2:11" x14ac:dyDescent="0.45">
      <c r="B74" s="40"/>
      <c r="C74" s="32"/>
      <c r="D74" s="24"/>
      <c r="E74" s="24"/>
      <c r="F74" s="48"/>
      <c r="G74" s="23"/>
      <c r="H74" s="22"/>
      <c r="I74" s="22"/>
      <c r="J74" s="22"/>
      <c r="K74" s="21"/>
    </row>
    <row r="75" spans="2:11" x14ac:dyDescent="0.45">
      <c r="B75" s="40"/>
      <c r="C75" s="32"/>
      <c r="D75" s="24"/>
      <c r="E75" s="24"/>
      <c r="F75" s="48"/>
      <c r="G75" s="23"/>
      <c r="H75" s="22"/>
      <c r="I75" s="22"/>
      <c r="J75" s="22"/>
      <c r="K75" s="21"/>
    </row>
    <row r="76" spans="2:11" x14ac:dyDescent="0.45">
      <c r="B76" s="40"/>
      <c r="C76" s="32"/>
      <c r="D76" s="24"/>
      <c r="E76" s="24"/>
      <c r="F76" s="48"/>
      <c r="G76" s="23"/>
      <c r="H76" s="22"/>
      <c r="I76" s="22"/>
      <c r="J76" s="22"/>
      <c r="K76" s="21"/>
    </row>
    <row r="77" spans="2:11" x14ac:dyDescent="0.45">
      <c r="B77" s="40"/>
      <c r="C77" s="32"/>
      <c r="D77" s="24"/>
      <c r="E77" s="24"/>
      <c r="F77" s="48"/>
      <c r="G77" s="23"/>
      <c r="H77" s="22"/>
      <c r="I77" s="22"/>
      <c r="J77" s="22"/>
      <c r="K77" s="21"/>
    </row>
    <row r="78" spans="2:11" x14ac:dyDescent="0.45">
      <c r="B78" s="40"/>
      <c r="C78" s="32"/>
      <c r="D78" s="24"/>
      <c r="E78" s="24"/>
      <c r="F78" s="48"/>
      <c r="G78" s="23"/>
      <c r="H78" s="22"/>
      <c r="I78" s="22"/>
      <c r="J78" s="22"/>
      <c r="K78" s="21"/>
    </row>
    <row r="79" spans="2:11" x14ac:dyDescent="0.45">
      <c r="B79" s="40"/>
      <c r="C79" s="32"/>
      <c r="D79" s="24"/>
      <c r="E79" s="24"/>
      <c r="F79" s="48"/>
      <c r="G79" s="23"/>
      <c r="H79" s="22"/>
      <c r="I79" s="22"/>
      <c r="J79" s="22"/>
      <c r="K79" s="21"/>
    </row>
    <row r="80" spans="2:11" x14ac:dyDescent="0.45">
      <c r="B80" s="40"/>
      <c r="C80" s="32"/>
      <c r="D80" s="24"/>
      <c r="E80" s="24"/>
      <c r="F80" s="48"/>
      <c r="G80" s="23"/>
      <c r="H80" s="22"/>
      <c r="I80" s="22"/>
      <c r="J80" s="22"/>
      <c r="K80" s="21"/>
    </row>
    <row r="81" spans="2:11" x14ac:dyDescent="0.45">
      <c r="B81" s="40"/>
      <c r="C81" s="32"/>
      <c r="D81" s="24"/>
      <c r="E81" s="24"/>
      <c r="F81" s="48"/>
      <c r="G81" s="23"/>
      <c r="H81" s="22"/>
      <c r="I81" s="22"/>
      <c r="J81" s="22"/>
      <c r="K81" s="21"/>
    </row>
    <row r="82" spans="2:11" x14ac:dyDescent="0.45">
      <c r="B82" s="40"/>
      <c r="C82" s="32"/>
      <c r="D82" s="24"/>
      <c r="E82" s="24"/>
      <c r="F82" s="48"/>
      <c r="G82" s="23"/>
      <c r="H82" s="22"/>
      <c r="I82" s="22"/>
      <c r="J82" s="22"/>
      <c r="K82" s="21"/>
    </row>
    <row r="83" spans="2:11" x14ac:dyDescent="0.45">
      <c r="B83" s="40"/>
      <c r="C83" s="32"/>
      <c r="D83" s="24"/>
      <c r="E83" s="24"/>
      <c r="F83" s="48"/>
      <c r="G83" s="23"/>
      <c r="H83" s="22"/>
      <c r="I83" s="22"/>
      <c r="J83" s="22"/>
      <c r="K83" s="21"/>
    </row>
    <row r="84" spans="2:11" x14ac:dyDescent="0.45">
      <c r="B84" s="40"/>
      <c r="C84" s="32"/>
      <c r="D84" s="24"/>
      <c r="E84" s="24"/>
      <c r="F84" s="48"/>
      <c r="G84" s="23"/>
      <c r="H84" s="22"/>
      <c r="I84" s="22"/>
      <c r="J84" s="22"/>
      <c r="K84" s="21"/>
    </row>
    <row r="85" spans="2:11" x14ac:dyDescent="0.45">
      <c r="B85" s="40"/>
      <c r="C85" s="32"/>
      <c r="D85" s="24"/>
      <c r="E85" s="24"/>
      <c r="F85" s="48"/>
      <c r="G85" s="23"/>
      <c r="H85" s="22"/>
      <c r="I85" s="22"/>
      <c r="J85" s="22"/>
      <c r="K85" s="21"/>
    </row>
    <row r="86" spans="2:11" x14ac:dyDescent="0.45">
      <c r="B86" s="40"/>
      <c r="C86" s="32"/>
      <c r="D86" s="24"/>
      <c r="E86" s="24"/>
      <c r="F86" s="48"/>
      <c r="G86" s="23"/>
      <c r="H86" s="22"/>
      <c r="I86" s="22"/>
      <c r="J86" s="22"/>
      <c r="K86" s="21"/>
    </row>
    <row r="87" spans="2:11" x14ac:dyDescent="0.45">
      <c r="B87" s="40"/>
      <c r="C87" s="32"/>
      <c r="D87" s="24"/>
      <c r="E87" s="24"/>
      <c r="F87" s="48"/>
      <c r="G87" s="23"/>
      <c r="H87" s="22"/>
      <c r="I87" s="22"/>
      <c r="J87" s="22"/>
      <c r="K87" s="21"/>
    </row>
    <row r="88" spans="2:11" x14ac:dyDescent="0.45">
      <c r="B88" s="40"/>
      <c r="C88" s="32"/>
      <c r="D88" s="24"/>
      <c r="E88" s="24"/>
      <c r="F88" s="48"/>
      <c r="G88" s="23"/>
      <c r="H88" s="22"/>
      <c r="I88" s="22"/>
      <c r="J88" s="22"/>
      <c r="K88" s="21"/>
    </row>
    <row r="89" spans="2:11" x14ac:dyDescent="0.45">
      <c r="B89" s="40"/>
      <c r="C89" s="32"/>
      <c r="D89" s="24"/>
      <c r="E89" s="24"/>
      <c r="F89" s="48"/>
      <c r="G89" s="23"/>
      <c r="H89" s="22"/>
      <c r="I89" s="22"/>
      <c r="J89" s="22"/>
      <c r="K89" s="21"/>
    </row>
    <row r="90" spans="2:11" x14ac:dyDescent="0.45">
      <c r="B90" s="40"/>
      <c r="C90" s="32"/>
      <c r="D90" s="24"/>
      <c r="E90" s="24"/>
      <c r="F90" s="48"/>
      <c r="G90" s="23"/>
      <c r="H90" s="22"/>
      <c r="I90" s="22"/>
      <c r="J90" s="22"/>
      <c r="K90" s="21"/>
    </row>
    <row r="91" spans="2:11" x14ac:dyDescent="0.45">
      <c r="B91" s="40"/>
      <c r="C91" s="32"/>
      <c r="D91" s="24"/>
      <c r="E91" s="24"/>
      <c r="F91" s="48"/>
      <c r="G91" s="23"/>
      <c r="H91" s="22"/>
      <c r="I91" s="22"/>
      <c r="J91" s="22"/>
      <c r="K91" s="21"/>
    </row>
    <row r="92" spans="2:11" x14ac:dyDescent="0.45">
      <c r="B92" s="40"/>
      <c r="C92" s="32"/>
      <c r="D92" s="24"/>
      <c r="E92" s="24"/>
      <c r="F92" s="48"/>
      <c r="G92" s="23"/>
      <c r="H92" s="22"/>
      <c r="I92" s="22"/>
      <c r="J92" s="22"/>
      <c r="K92" s="21"/>
    </row>
    <row r="93" spans="2:11" x14ac:dyDescent="0.45">
      <c r="B93" s="40"/>
      <c r="C93" s="32"/>
      <c r="D93" s="24"/>
      <c r="E93" s="24"/>
      <c r="F93" s="48"/>
      <c r="G93" s="23"/>
      <c r="H93" s="22"/>
      <c r="I93" s="22"/>
      <c r="J93" s="22"/>
      <c r="K93" s="21"/>
    </row>
    <row r="94" spans="2:11" x14ac:dyDescent="0.45">
      <c r="B94" s="40"/>
      <c r="C94" s="32"/>
      <c r="D94" s="24"/>
      <c r="E94" s="24"/>
      <c r="F94" s="48"/>
      <c r="G94" s="23"/>
      <c r="H94" s="22"/>
      <c r="I94" s="22"/>
      <c r="J94" s="22"/>
      <c r="K94" s="21"/>
    </row>
    <row r="95" spans="2:11" x14ac:dyDescent="0.45">
      <c r="B95" s="40"/>
      <c r="C95" s="32"/>
      <c r="D95" s="24"/>
      <c r="E95" s="24"/>
      <c r="F95" s="48"/>
      <c r="G95" s="23"/>
      <c r="H95" s="22"/>
      <c r="I95" s="22"/>
      <c r="J95" s="22"/>
      <c r="K95" s="21"/>
    </row>
    <row r="96" spans="2:11" x14ac:dyDescent="0.45">
      <c r="B96" s="40"/>
      <c r="C96" s="32"/>
      <c r="D96" s="24"/>
      <c r="E96" s="24"/>
      <c r="F96" s="48"/>
      <c r="G96" s="23"/>
      <c r="H96" s="22"/>
      <c r="I96" s="22"/>
      <c r="J96" s="22"/>
      <c r="K96" s="21"/>
    </row>
    <row r="97" spans="2:11" x14ac:dyDescent="0.45">
      <c r="B97" s="40"/>
      <c r="C97" s="32"/>
      <c r="D97" s="24"/>
      <c r="E97" s="24"/>
      <c r="F97" s="48"/>
      <c r="G97" s="23"/>
      <c r="H97" s="22"/>
      <c r="I97" s="22"/>
      <c r="J97" s="22"/>
      <c r="K97" s="21"/>
    </row>
    <row r="98" spans="2:11" x14ac:dyDescent="0.45">
      <c r="B98" s="40"/>
      <c r="C98" s="32"/>
      <c r="D98" s="24"/>
      <c r="E98" s="24"/>
      <c r="F98" s="48"/>
      <c r="G98" s="23"/>
      <c r="H98" s="22"/>
      <c r="I98" s="22"/>
      <c r="J98" s="22"/>
      <c r="K98" s="21"/>
    </row>
    <row r="99" spans="2:11" x14ac:dyDescent="0.45">
      <c r="B99" s="40"/>
      <c r="C99" s="32"/>
      <c r="D99" s="24"/>
      <c r="E99" s="24"/>
      <c r="F99" s="48"/>
      <c r="G99" s="23"/>
      <c r="H99" s="22"/>
      <c r="I99" s="22"/>
      <c r="J99" s="22"/>
      <c r="K99" s="21"/>
    </row>
    <row r="100" spans="2:11" x14ac:dyDescent="0.45">
      <c r="B100" s="40"/>
      <c r="C100" s="32"/>
      <c r="D100" s="24"/>
      <c r="E100" s="24"/>
      <c r="F100" s="48"/>
      <c r="G100" s="23"/>
      <c r="H100" s="22"/>
      <c r="I100" s="22"/>
      <c r="J100" s="22"/>
      <c r="K100" s="21"/>
    </row>
    <row r="101" spans="2:11" x14ac:dyDescent="0.45">
      <c r="B101" s="40"/>
      <c r="C101" s="32"/>
      <c r="D101" s="24"/>
      <c r="E101" s="24"/>
      <c r="F101" s="48"/>
      <c r="G101" s="23"/>
      <c r="H101" s="22"/>
      <c r="I101" s="22"/>
      <c r="J101" s="22"/>
      <c r="K101" s="21"/>
    </row>
    <row r="102" spans="2:11" x14ac:dyDescent="0.45">
      <c r="B102" s="40"/>
      <c r="C102" s="32"/>
      <c r="D102" s="24"/>
      <c r="E102" s="24"/>
      <c r="F102" s="48"/>
      <c r="G102" s="23"/>
      <c r="H102" s="22"/>
      <c r="I102" s="22"/>
      <c r="J102" s="22"/>
      <c r="K102" s="21"/>
    </row>
    <row r="103" spans="2:11" x14ac:dyDescent="0.45">
      <c r="B103" s="40"/>
      <c r="C103" s="32"/>
      <c r="D103" s="24"/>
      <c r="E103" s="24"/>
      <c r="F103" s="48"/>
      <c r="G103" s="23"/>
      <c r="H103" s="22"/>
      <c r="I103" s="22"/>
      <c r="J103" s="22"/>
      <c r="K103" s="21"/>
    </row>
    <row r="104" spans="2:11" x14ac:dyDescent="0.45">
      <c r="B104" s="40"/>
      <c r="C104" s="32"/>
      <c r="D104" s="24"/>
      <c r="E104" s="24"/>
      <c r="F104" s="48"/>
      <c r="G104" s="23"/>
      <c r="H104" s="22"/>
      <c r="I104" s="22"/>
      <c r="J104" s="22"/>
      <c r="K104" s="21"/>
    </row>
    <row r="105" spans="2:11" x14ac:dyDescent="0.45">
      <c r="B105" s="40"/>
      <c r="C105" s="32"/>
      <c r="D105" s="24"/>
      <c r="E105" s="24"/>
      <c r="F105" s="48"/>
      <c r="G105" s="23"/>
      <c r="H105" s="22"/>
      <c r="I105" s="22"/>
      <c r="J105" s="22"/>
      <c r="K105" s="21"/>
    </row>
    <row r="106" spans="2:11" x14ac:dyDescent="0.45">
      <c r="B106" s="40"/>
      <c r="C106" s="32"/>
      <c r="D106" s="24"/>
      <c r="E106" s="24"/>
      <c r="F106" s="48"/>
      <c r="G106" s="23"/>
      <c r="H106" s="22"/>
      <c r="I106" s="22"/>
      <c r="J106" s="22"/>
      <c r="K106" s="21"/>
    </row>
    <row r="107" spans="2:11" x14ac:dyDescent="0.45">
      <c r="B107" s="40"/>
      <c r="C107" s="32"/>
      <c r="D107" s="24"/>
      <c r="E107" s="24"/>
      <c r="F107" s="48"/>
      <c r="G107" s="23"/>
      <c r="H107" s="22"/>
      <c r="I107" s="22"/>
      <c r="J107" s="22"/>
      <c r="K107" s="21"/>
    </row>
    <row r="108" spans="2:11" x14ac:dyDescent="0.45">
      <c r="B108" s="40"/>
      <c r="C108" s="32"/>
      <c r="D108" s="24"/>
      <c r="E108" s="24"/>
      <c r="F108" s="48"/>
      <c r="G108" s="23"/>
      <c r="H108" s="22"/>
      <c r="I108" s="22"/>
      <c r="J108" s="22"/>
      <c r="K108" s="21"/>
    </row>
    <row r="109" spans="2:11" x14ac:dyDescent="0.45">
      <c r="B109" s="40"/>
      <c r="C109" s="32"/>
      <c r="D109" s="24"/>
      <c r="E109" s="24"/>
      <c r="F109" s="48"/>
      <c r="G109" s="23"/>
      <c r="H109" s="22"/>
      <c r="I109" s="22"/>
      <c r="J109" s="22"/>
      <c r="K109" s="21"/>
    </row>
    <row r="110" spans="2:11" x14ac:dyDescent="0.45">
      <c r="B110" s="40"/>
      <c r="C110" s="32"/>
      <c r="D110" s="24"/>
      <c r="E110" s="24"/>
      <c r="F110" s="48"/>
      <c r="G110" s="23"/>
      <c r="H110" s="22"/>
      <c r="I110" s="22"/>
      <c r="J110" s="22"/>
      <c r="K110" s="21"/>
    </row>
    <row r="111" spans="2:11" x14ac:dyDescent="0.45">
      <c r="B111" s="40"/>
      <c r="C111" s="32"/>
      <c r="D111" s="24"/>
      <c r="E111" s="24"/>
      <c r="F111" s="48"/>
      <c r="G111" s="23"/>
      <c r="H111" s="22"/>
      <c r="I111" s="22"/>
      <c r="J111" s="22"/>
      <c r="K111" s="21"/>
    </row>
    <row r="112" spans="2:11" x14ac:dyDescent="0.45">
      <c r="B112" s="40"/>
      <c r="C112" s="32"/>
      <c r="D112" s="24"/>
      <c r="E112" s="24"/>
      <c r="F112" s="48"/>
      <c r="G112" s="23"/>
      <c r="H112" s="22"/>
      <c r="I112" s="22"/>
      <c r="J112" s="22"/>
      <c r="K112" s="21"/>
    </row>
    <row r="113" spans="2:11" x14ac:dyDescent="0.45">
      <c r="B113" s="40"/>
      <c r="C113" s="32"/>
      <c r="D113" s="24"/>
      <c r="E113" s="24"/>
      <c r="F113" s="48"/>
      <c r="G113" s="23"/>
      <c r="H113" s="22"/>
      <c r="I113" s="22"/>
      <c r="J113" s="22"/>
      <c r="K113" s="21"/>
    </row>
    <row r="114" spans="2:11" x14ac:dyDescent="0.45">
      <c r="B114" s="40"/>
      <c r="C114" s="32"/>
      <c r="D114" s="24"/>
      <c r="E114" s="24"/>
      <c r="F114" s="48"/>
      <c r="G114" s="23"/>
      <c r="H114" s="22"/>
      <c r="I114" s="22"/>
      <c r="J114" s="22"/>
      <c r="K114" s="21"/>
    </row>
    <row r="115" spans="2:11" x14ac:dyDescent="0.45">
      <c r="B115" s="40"/>
      <c r="C115" s="32"/>
      <c r="D115" s="24"/>
      <c r="E115" s="24"/>
      <c r="F115" s="48"/>
      <c r="G115" s="23"/>
      <c r="H115" s="22"/>
      <c r="I115" s="22"/>
      <c r="J115" s="22"/>
      <c r="K115" s="21"/>
    </row>
    <row r="116" spans="2:11" x14ac:dyDescent="0.45">
      <c r="B116" s="40"/>
      <c r="C116" s="32"/>
      <c r="D116" s="24"/>
      <c r="E116" s="24"/>
      <c r="F116" s="48"/>
      <c r="G116" s="23"/>
      <c r="H116" s="22"/>
      <c r="I116" s="22"/>
      <c r="J116" s="22"/>
      <c r="K116" s="21"/>
    </row>
    <row r="117" spans="2:11" x14ac:dyDescent="0.45">
      <c r="B117" s="40"/>
      <c r="C117" s="32"/>
      <c r="D117" s="24"/>
      <c r="E117" s="24"/>
      <c r="F117" s="48"/>
      <c r="G117" s="23"/>
      <c r="H117" s="22"/>
      <c r="I117" s="22"/>
      <c r="J117" s="22"/>
      <c r="K117" s="21"/>
    </row>
    <row r="118" spans="2:11" x14ac:dyDescent="0.45">
      <c r="B118" s="40"/>
      <c r="C118" s="32"/>
      <c r="D118" s="24"/>
      <c r="E118" s="24"/>
      <c r="F118" s="48"/>
      <c r="G118" s="23"/>
      <c r="H118" s="22"/>
      <c r="I118" s="22"/>
      <c r="J118" s="22"/>
      <c r="K118" s="21"/>
    </row>
    <row r="119" spans="2:11" x14ac:dyDescent="0.45">
      <c r="B119" s="40"/>
      <c r="C119" s="32"/>
      <c r="D119" s="24"/>
      <c r="E119" s="24"/>
      <c r="F119" s="48"/>
      <c r="G119" s="23"/>
      <c r="H119" s="22"/>
      <c r="I119" s="22"/>
      <c r="J119" s="22"/>
      <c r="K119" s="21"/>
    </row>
    <row r="120" spans="2:11" x14ac:dyDescent="0.45">
      <c r="B120" s="40"/>
      <c r="C120" s="32"/>
      <c r="D120" s="24"/>
      <c r="E120" s="24"/>
      <c r="F120" s="48"/>
      <c r="G120" s="23"/>
      <c r="H120" s="22"/>
      <c r="I120" s="22"/>
      <c r="J120" s="22"/>
      <c r="K120" s="21"/>
    </row>
    <row r="121" spans="2:11" x14ac:dyDescent="0.45">
      <c r="B121" s="40"/>
      <c r="C121" s="32"/>
      <c r="D121" s="24"/>
      <c r="E121" s="24"/>
      <c r="F121" s="48"/>
      <c r="G121" s="23"/>
      <c r="H121" s="22"/>
      <c r="I121" s="22"/>
      <c r="J121" s="22"/>
      <c r="K121" s="21"/>
    </row>
    <row r="122" spans="2:11" x14ac:dyDescent="0.45">
      <c r="B122" s="40"/>
      <c r="C122" s="32"/>
      <c r="D122" s="24"/>
      <c r="E122" s="24"/>
      <c r="F122" s="48"/>
      <c r="G122" s="23"/>
      <c r="H122" s="22"/>
      <c r="I122" s="22"/>
      <c r="J122" s="22"/>
      <c r="K122" s="21"/>
    </row>
    <row r="123" spans="2:11" x14ac:dyDescent="0.45">
      <c r="B123" s="40"/>
      <c r="C123" s="32"/>
      <c r="D123" s="24"/>
      <c r="E123" s="24"/>
      <c r="F123" s="48"/>
      <c r="G123" s="23"/>
      <c r="H123" s="22"/>
      <c r="I123" s="22"/>
      <c r="J123" s="22"/>
      <c r="K123" s="21"/>
    </row>
    <row r="124" spans="2:11" x14ac:dyDescent="0.45">
      <c r="B124" s="40"/>
      <c r="C124" s="32"/>
      <c r="D124" s="24"/>
      <c r="E124" s="24"/>
      <c r="F124" s="48"/>
      <c r="G124" s="23"/>
      <c r="H124" s="22"/>
      <c r="I124" s="22"/>
      <c r="J124" s="22"/>
      <c r="K124" s="21"/>
    </row>
    <row r="125" spans="2:11" x14ac:dyDescent="0.45">
      <c r="B125" s="40"/>
      <c r="C125" s="32"/>
      <c r="D125" s="24"/>
      <c r="E125" s="24"/>
      <c r="F125" s="48"/>
      <c r="G125" s="23"/>
      <c r="H125" s="22"/>
      <c r="I125" s="22"/>
      <c r="J125" s="22"/>
      <c r="K125" s="21"/>
    </row>
    <row r="126" spans="2:11" x14ac:dyDescent="0.45">
      <c r="B126" s="40"/>
      <c r="C126" s="32"/>
      <c r="D126" s="24"/>
      <c r="E126" s="24"/>
      <c r="F126" s="48"/>
      <c r="G126" s="23"/>
      <c r="H126" s="22"/>
      <c r="I126" s="22"/>
      <c r="J126" s="22"/>
      <c r="K126" s="21"/>
    </row>
    <row r="127" spans="2:11" x14ac:dyDescent="0.45">
      <c r="B127" s="40"/>
      <c r="C127" s="32"/>
      <c r="D127" s="24"/>
      <c r="E127" s="24"/>
      <c r="F127" s="48"/>
      <c r="G127" s="23"/>
      <c r="H127" s="22"/>
      <c r="I127" s="22"/>
      <c r="J127" s="22"/>
      <c r="K127" s="21"/>
    </row>
    <row r="128" spans="2:11" x14ac:dyDescent="0.45">
      <c r="B128" s="40"/>
      <c r="C128" s="32"/>
      <c r="D128" s="24"/>
      <c r="E128" s="24"/>
      <c r="F128" s="48"/>
      <c r="G128" s="23"/>
      <c r="H128" s="22"/>
      <c r="I128" s="22"/>
      <c r="J128" s="22"/>
      <c r="K128" s="21"/>
    </row>
    <row r="129" spans="2:11" x14ac:dyDescent="0.45">
      <c r="B129" s="40"/>
      <c r="C129" s="32"/>
      <c r="D129" s="24"/>
      <c r="E129" s="24"/>
      <c r="F129" s="48"/>
      <c r="G129" s="23"/>
      <c r="H129" s="22"/>
      <c r="I129" s="22"/>
      <c r="J129" s="22"/>
      <c r="K129" s="21"/>
    </row>
    <row r="130" spans="2:11" x14ac:dyDescent="0.45">
      <c r="B130" s="40"/>
      <c r="C130" s="32"/>
      <c r="D130" s="24"/>
      <c r="E130" s="24"/>
      <c r="F130" s="48"/>
      <c r="G130" s="23"/>
      <c r="H130" s="22"/>
      <c r="I130" s="22"/>
      <c r="J130" s="22"/>
      <c r="K130" s="21"/>
    </row>
    <row r="131" spans="2:11" x14ac:dyDescent="0.45">
      <c r="B131" s="40"/>
      <c r="C131" s="32"/>
      <c r="D131" s="24"/>
      <c r="E131" s="24"/>
      <c r="F131" s="48"/>
      <c r="G131" s="23"/>
      <c r="H131" s="22"/>
      <c r="I131" s="22"/>
      <c r="J131" s="22"/>
      <c r="K131" s="21"/>
    </row>
    <row r="132" spans="2:11" x14ac:dyDescent="0.45">
      <c r="B132" s="40"/>
      <c r="C132" s="32"/>
      <c r="D132" s="24"/>
      <c r="E132" s="24"/>
      <c r="F132" s="48"/>
      <c r="G132" s="23"/>
      <c r="H132" s="22"/>
      <c r="I132" s="22"/>
      <c r="J132" s="22"/>
      <c r="K132" s="21"/>
    </row>
    <row r="133" spans="2:11" x14ac:dyDescent="0.45">
      <c r="B133" s="40"/>
      <c r="C133" s="32"/>
      <c r="D133" s="24"/>
      <c r="E133" s="24"/>
      <c r="F133" s="48"/>
      <c r="G133" s="23"/>
      <c r="H133" s="22"/>
      <c r="I133" s="22"/>
      <c r="J133" s="22"/>
      <c r="K133" s="21"/>
    </row>
    <row r="134" spans="2:11" x14ac:dyDescent="0.45">
      <c r="B134" s="40"/>
      <c r="C134" s="32"/>
      <c r="D134" s="24"/>
      <c r="E134" s="24"/>
      <c r="F134" s="48"/>
      <c r="G134" s="23"/>
      <c r="H134" s="22"/>
      <c r="I134" s="22"/>
      <c r="J134" s="22"/>
      <c r="K134" s="21"/>
    </row>
    <row r="135" spans="2:11" x14ac:dyDescent="0.45">
      <c r="B135" s="40"/>
      <c r="C135" s="32"/>
      <c r="D135" s="24"/>
      <c r="E135" s="24"/>
      <c r="F135" s="48"/>
      <c r="G135" s="23"/>
      <c r="H135" s="22"/>
      <c r="I135" s="22"/>
      <c r="J135" s="22"/>
      <c r="K135" s="21"/>
    </row>
    <row r="136" spans="2:11" x14ac:dyDescent="0.45">
      <c r="B136" s="40"/>
      <c r="C136" s="32"/>
      <c r="D136" s="24"/>
      <c r="E136" s="24"/>
      <c r="F136" s="48"/>
      <c r="G136" s="23"/>
      <c r="H136" s="22"/>
      <c r="I136" s="22"/>
      <c r="J136" s="22"/>
      <c r="K136" s="21"/>
    </row>
  </sheetData>
  <sheetProtection formatCells="0" formatColumns="0" formatRows="0" sort="0"/>
  <phoneticPr fontId="10" type="noConversion"/>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A2" sqref="A2"/>
    </sheetView>
  </sheetViews>
  <sheetFormatPr defaultColWidth="11.46484375" defaultRowHeight="14.25" x14ac:dyDescent="0.45"/>
  <cols>
    <col min="2" max="2" width="20.796875" bestFit="1" customWidth="1"/>
  </cols>
  <sheetData>
    <row r="1" spans="1:5" x14ac:dyDescent="0.45">
      <c r="A1" t="s">
        <v>82</v>
      </c>
      <c r="C1" t="s">
        <v>83</v>
      </c>
    </row>
    <row r="3" spans="1:5" x14ac:dyDescent="0.45">
      <c r="A3" t="s">
        <v>28</v>
      </c>
      <c r="C3" t="s">
        <v>84</v>
      </c>
    </row>
    <row r="4" spans="1:5" x14ac:dyDescent="0.45">
      <c r="A4" t="s">
        <v>52</v>
      </c>
      <c r="C4" t="s">
        <v>85</v>
      </c>
    </row>
    <row r="5" spans="1:5" x14ac:dyDescent="0.45">
      <c r="A5" t="s">
        <v>60</v>
      </c>
    </row>
    <row r="7" spans="1:5" x14ac:dyDescent="0.45">
      <c r="B7" t="s">
        <v>86</v>
      </c>
      <c r="C7" t="s">
        <v>87</v>
      </c>
      <c r="D7" t="s">
        <v>88</v>
      </c>
      <c r="E7" t="s">
        <v>89</v>
      </c>
    </row>
    <row r="8" spans="1:5" x14ac:dyDescent="0.45">
      <c r="A8">
        <v>3</v>
      </c>
      <c r="B8" s="25">
        <f>SUM(C8:E8)</f>
        <v>32</v>
      </c>
      <c r="C8" s="26">
        <v>14</v>
      </c>
      <c r="D8" s="26">
        <v>9</v>
      </c>
      <c r="E8" s="26">
        <v>9</v>
      </c>
    </row>
    <row r="9" spans="1:5" x14ac:dyDescent="0.45">
      <c r="A9">
        <v>4</v>
      </c>
      <c r="B9" s="25">
        <f t="shared" ref="B9:B17" si="0">SUM(C9:E9)</f>
        <v>23</v>
      </c>
      <c r="C9" s="26">
        <v>9</v>
      </c>
      <c r="D9" s="26">
        <v>7</v>
      </c>
      <c r="E9" s="26">
        <v>7</v>
      </c>
    </row>
    <row r="10" spans="1:5" x14ac:dyDescent="0.45">
      <c r="A10">
        <v>5</v>
      </c>
      <c r="B10" s="25">
        <f t="shared" si="0"/>
        <v>18</v>
      </c>
      <c r="C10" s="26">
        <v>8</v>
      </c>
      <c r="D10" s="26">
        <v>5</v>
      </c>
      <c r="E10" s="26">
        <v>5</v>
      </c>
    </row>
    <row r="11" spans="1:5" x14ac:dyDescent="0.45">
      <c r="A11">
        <v>6</v>
      </c>
      <c r="B11" s="25">
        <f t="shared" si="0"/>
        <v>16</v>
      </c>
      <c r="C11" s="26">
        <v>8</v>
      </c>
      <c r="D11" s="26">
        <v>4</v>
      </c>
      <c r="E11" s="26">
        <v>4</v>
      </c>
    </row>
    <row r="12" spans="1:5" x14ac:dyDescent="0.45">
      <c r="A12">
        <v>7</v>
      </c>
      <c r="B12" s="25">
        <f t="shared" si="0"/>
        <v>13</v>
      </c>
      <c r="C12" s="26">
        <v>5</v>
      </c>
      <c r="D12" s="26">
        <v>4</v>
      </c>
      <c r="E12" s="26">
        <v>4</v>
      </c>
    </row>
    <row r="13" spans="1:5" x14ac:dyDescent="0.45">
      <c r="A13">
        <v>8</v>
      </c>
      <c r="B13" s="25">
        <f t="shared" si="0"/>
        <v>11</v>
      </c>
      <c r="C13" s="26">
        <v>5</v>
      </c>
      <c r="D13" s="26">
        <v>3</v>
      </c>
      <c r="E13" s="26">
        <v>3</v>
      </c>
    </row>
    <row r="14" spans="1:5" x14ac:dyDescent="0.45">
      <c r="A14">
        <v>9</v>
      </c>
      <c r="B14" s="25">
        <f t="shared" si="0"/>
        <v>11</v>
      </c>
      <c r="C14" s="26">
        <v>5</v>
      </c>
      <c r="D14" s="26">
        <v>3</v>
      </c>
      <c r="E14" s="26">
        <v>3</v>
      </c>
    </row>
    <row r="15" spans="1:5" x14ac:dyDescent="0.45">
      <c r="A15">
        <v>10</v>
      </c>
      <c r="B15" s="25">
        <f t="shared" si="0"/>
        <v>9</v>
      </c>
      <c r="C15" s="26">
        <v>3</v>
      </c>
      <c r="D15" s="26">
        <v>3</v>
      </c>
      <c r="E15" s="26">
        <v>3</v>
      </c>
    </row>
    <row r="16" spans="1:5" x14ac:dyDescent="0.45">
      <c r="A16">
        <v>11</v>
      </c>
      <c r="B16" s="25">
        <f t="shared" si="0"/>
        <v>8</v>
      </c>
      <c r="C16" s="26">
        <v>4</v>
      </c>
      <c r="D16" s="26">
        <v>2</v>
      </c>
      <c r="E16" s="26">
        <v>2</v>
      </c>
    </row>
    <row r="17" spans="1:5" x14ac:dyDescent="0.45">
      <c r="A17">
        <v>12</v>
      </c>
      <c r="B17" s="27">
        <f t="shared" si="0"/>
        <v>7</v>
      </c>
      <c r="C17" s="28">
        <v>3</v>
      </c>
      <c r="D17" s="28">
        <v>2</v>
      </c>
      <c r="E17" s="28">
        <v>2</v>
      </c>
    </row>
    <row r="19" spans="1:5" x14ac:dyDescent="0.45">
      <c r="B19" t="s">
        <v>90</v>
      </c>
      <c r="C19" t="s">
        <v>91</v>
      </c>
      <c r="D19" t="s">
        <v>92</v>
      </c>
      <c r="E19" t="s">
        <v>93</v>
      </c>
    </row>
    <row r="20" spans="1:5" x14ac:dyDescent="0.45">
      <c r="A20">
        <v>3</v>
      </c>
      <c r="B20" s="29">
        <f>SUM(C20:E20)</f>
        <v>18</v>
      </c>
      <c r="C20" s="26">
        <v>6</v>
      </c>
      <c r="D20" s="26">
        <v>6</v>
      </c>
      <c r="E20" s="26">
        <v>6</v>
      </c>
    </row>
    <row r="21" spans="1:5" x14ac:dyDescent="0.45">
      <c r="A21">
        <v>4</v>
      </c>
      <c r="B21" s="29">
        <f t="shared" ref="B21:B29" si="1">SUM(C21:E21)</f>
        <v>15</v>
      </c>
      <c r="C21" s="26">
        <v>5</v>
      </c>
      <c r="D21" s="26">
        <v>5</v>
      </c>
      <c r="E21" s="26">
        <v>5</v>
      </c>
    </row>
    <row r="22" spans="1:5" x14ac:dyDescent="0.45">
      <c r="A22">
        <v>5</v>
      </c>
      <c r="B22" s="29">
        <f t="shared" si="1"/>
        <v>12</v>
      </c>
      <c r="C22" s="26">
        <v>4</v>
      </c>
      <c r="D22" s="26">
        <v>4</v>
      </c>
      <c r="E22" s="26">
        <v>4</v>
      </c>
    </row>
    <row r="23" spans="1:5" x14ac:dyDescent="0.45">
      <c r="A23">
        <v>6</v>
      </c>
      <c r="B23" s="29">
        <f t="shared" si="1"/>
        <v>9</v>
      </c>
      <c r="C23" s="26">
        <v>3</v>
      </c>
      <c r="D23" s="26">
        <v>3</v>
      </c>
      <c r="E23" s="26">
        <v>3</v>
      </c>
    </row>
    <row r="24" spans="1:5" x14ac:dyDescent="0.45">
      <c r="A24">
        <v>7</v>
      </c>
      <c r="B24" s="29">
        <f t="shared" si="1"/>
        <v>9</v>
      </c>
      <c r="C24" s="26">
        <v>3</v>
      </c>
      <c r="D24" s="26">
        <v>3</v>
      </c>
      <c r="E24" s="26">
        <v>3</v>
      </c>
    </row>
    <row r="25" spans="1:5" x14ac:dyDescent="0.45">
      <c r="A25">
        <v>8</v>
      </c>
      <c r="B25" s="29">
        <f t="shared" si="1"/>
        <v>8</v>
      </c>
      <c r="C25" s="26">
        <v>3</v>
      </c>
      <c r="D25" s="26">
        <v>3</v>
      </c>
      <c r="E25" s="26">
        <v>2</v>
      </c>
    </row>
    <row r="26" spans="1:5" x14ac:dyDescent="0.45">
      <c r="A26">
        <v>9</v>
      </c>
      <c r="B26" s="29">
        <f t="shared" si="1"/>
        <v>6</v>
      </c>
      <c r="C26" s="26">
        <v>2</v>
      </c>
      <c r="D26" s="26">
        <v>2</v>
      </c>
      <c r="E26" s="26">
        <v>2</v>
      </c>
    </row>
    <row r="27" spans="1:5" x14ac:dyDescent="0.45">
      <c r="A27">
        <v>10</v>
      </c>
      <c r="B27" s="29">
        <f t="shared" si="1"/>
        <v>6</v>
      </c>
      <c r="C27" s="26">
        <v>2</v>
      </c>
      <c r="D27" s="26">
        <v>2</v>
      </c>
      <c r="E27" s="26">
        <v>2</v>
      </c>
    </row>
    <row r="28" spans="1:5" x14ac:dyDescent="0.45">
      <c r="A28">
        <v>11</v>
      </c>
      <c r="B28" s="29">
        <f t="shared" si="1"/>
        <v>6</v>
      </c>
      <c r="C28" s="26">
        <v>2</v>
      </c>
      <c r="D28" s="26">
        <v>2</v>
      </c>
      <c r="E28" s="26">
        <v>2</v>
      </c>
    </row>
    <row r="29" spans="1:5" x14ac:dyDescent="0.45">
      <c r="A29">
        <v>12</v>
      </c>
      <c r="B29" s="30">
        <f t="shared" si="1"/>
        <v>6</v>
      </c>
      <c r="C29" s="28">
        <v>2</v>
      </c>
      <c r="D29" s="28">
        <v>2</v>
      </c>
      <c r="E29" s="28">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ED8E32FD75845B8C180D0DA122D77" ma:contentTypeVersion="6" ma:contentTypeDescription="Create a new document." ma:contentTypeScope="" ma:versionID="d9a72a52ab011e29797fab998954f547">
  <xsd:schema xmlns:xsd="http://www.w3.org/2001/XMLSchema" xmlns:xs="http://www.w3.org/2001/XMLSchema" xmlns:p="http://schemas.microsoft.com/office/2006/metadata/properties" xmlns:ns2="85eb2205-c22e-4af7-b231-92b94594f8b5" xmlns:ns3="48e3482e-f5a7-497b-9e29-9d6459c27839" targetNamespace="http://schemas.microsoft.com/office/2006/metadata/properties" ma:root="true" ma:fieldsID="e716d62d295dcf2fd9b548bd093d332c" ns2:_="" ns3:_="">
    <xsd:import namespace="85eb2205-c22e-4af7-b231-92b94594f8b5"/>
    <xsd:import namespace="48e3482e-f5a7-497b-9e29-9d6459c278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b2205-c22e-4af7-b231-92b94594f8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e3482e-f5a7-497b-9e29-9d6459c278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85eb2205-c22e-4af7-b231-92b94594f8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21FB11-C6E4-4872-83C4-57D50DFA5D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b2205-c22e-4af7-b231-92b94594f8b5"/>
    <ds:schemaRef ds:uri="48e3482e-f5a7-497b-9e29-9d6459c27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44241E-A849-4ECB-8C57-D1005A987ED1}">
  <ds:schemaRefs>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dcmitype/"/>
    <ds:schemaRef ds:uri="48e3482e-f5a7-497b-9e29-9d6459c27839"/>
    <ds:schemaRef ds:uri="85eb2205-c22e-4af7-b231-92b94594f8b5"/>
  </ds:schemaRefs>
</ds:datastoreItem>
</file>

<file path=customXml/itemProps3.xml><?xml version="1.0" encoding="utf-8"?>
<ds:datastoreItem xmlns:ds="http://schemas.openxmlformats.org/officeDocument/2006/customXml" ds:itemID="{E09D4F97-3BE0-43AA-A77C-62066BD05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GMP</cp:lastModifiedBy>
  <cp:revision/>
  <dcterms:created xsi:type="dcterms:W3CDTF">2015-01-30T14:58:41Z</dcterms:created>
  <dcterms:modified xsi:type="dcterms:W3CDTF">2024-01-24T12:54:25Z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0x01010042CED8E32FD75845B8C180D0DA122D77</vt:lpwstr>
  </property>
  <property fmtid="{D5CDD505-2E9C-101B-9397-08002B2CF9AE}" pid="3" name="MediaServiceImageTags">
    <vt:lpwstr/>
  </property>
  <property fmtid="{D5CDD505-2E9C-101B-9397-08002B2CF9AE}" pid="4" name="Order">
    <vt:r8>378700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