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annep\Desktop\ALE\12813\"/>
    </mc:Choice>
  </mc:AlternateContent>
  <xr:revisionPtr revIDLastSave="0" documentId="13_ncr:1_{8CB1F0C5-1E05-404F-891F-19415BD355D6}" xr6:coauthVersionLast="47" xr6:coauthVersionMax="47" xr10:uidLastSave="{00000000-0000-0000-0000-000000000000}"/>
  <bookViews>
    <workbookView xWindow="-120" yWindow="-120" windowWidth="20730" windowHeight="11760" activeTab="2" xr2:uid="{00000000-000D-0000-FFFF-FFFF00000000}"/>
  </bookViews>
  <sheets>
    <sheet name="Übersicht" sheetId="4" r:id="rId1"/>
    <sheet name="Multiple Choice" sheetId="1" r:id="rId2"/>
    <sheet name="Offene Fragen" sheetId="2" r:id="rId3"/>
    <sheet name="Tabelle2" sheetId="3" state="hidden" r:id="rId4"/>
  </sheets>
  <externalReferences>
    <externalReference r:id="rId5"/>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3" l="1"/>
  <c r="B28" i="3"/>
  <c r="B27" i="3"/>
  <c r="B26" i="3"/>
  <c r="B25" i="3"/>
  <c r="B24" i="3"/>
  <c r="B23" i="3"/>
  <c r="B14" i="4" s="1"/>
  <c r="B18" i="4" s="1"/>
  <c r="B22" i="3"/>
  <c r="B21" i="3"/>
  <c r="B20" i="3"/>
  <c r="B17" i="3"/>
  <c r="B16" i="3"/>
  <c r="B15" i="3"/>
  <c r="B14" i="3"/>
  <c r="B13" i="3"/>
  <c r="B12" i="3"/>
  <c r="B11" i="3"/>
  <c r="B10" i="3"/>
  <c r="B9" i="3"/>
  <c r="B8" i="3"/>
  <c r="B9" i="4"/>
  <c r="B13" i="4" s="1"/>
  <c r="B17" i="4"/>
  <c r="B16" i="4"/>
  <c r="B15" i="4"/>
  <c r="B11" i="4"/>
  <c r="B12" i="4"/>
  <c r="B10" i="4"/>
  <c r="B19" i="4" l="1"/>
</calcChain>
</file>

<file path=xl/sharedStrings.xml><?xml version="1.0" encoding="utf-8"?>
<sst xmlns="http://schemas.openxmlformats.org/spreadsheetml/2006/main" count="518" uniqueCount="424">
  <si>
    <t>Modulkürzel</t>
  </si>
  <si>
    <t>Kurskürzel</t>
  </si>
  <si>
    <t>Kursname</t>
  </si>
  <si>
    <t>Anzahl Lektionen</t>
  </si>
  <si>
    <t>Autor</t>
  </si>
  <si>
    <t>Klausurdauer in Minuten</t>
  </si>
  <si>
    <t>Kommentar</t>
  </si>
  <si>
    <t>VK</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</si>
  <si>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</si>
  <si>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</si>
  <si>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</si>
  <si>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</si>
  <si>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</si>
  <si>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</si>
  <si>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</si>
  <si>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</si>
  <si>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</si>
  <si>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</si>
  <si>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</si>
  <si>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Unit</t>
  </si>
  <si>
    <t>Section</t>
  </si>
  <si>
    <t>Level of difficulty</t>
  </si>
  <si>
    <t>Description</t>
  </si>
  <si>
    <t xml:space="preserve">Question text
</t>
  </si>
  <si>
    <t>Correct answer</t>
  </si>
  <si>
    <t>Incorrect answer</t>
  </si>
  <si>
    <t>Picture?</t>
  </si>
  <si>
    <t>Comments from reviewer</t>
  </si>
  <si>
    <t>leicht</t>
  </si>
  <si>
    <t>mittel</t>
  </si>
  <si>
    <t>schwer</t>
  </si>
  <si>
    <t xml:space="preserve">Level of difficulty </t>
  </si>
  <si>
    <t>Points</t>
  </si>
  <si>
    <t>Zeilen</t>
  </si>
  <si>
    <t>Question text</t>
  </si>
  <si>
    <t>Sample solution</t>
  </si>
  <si>
    <t>Schwierigkeitsgrad</t>
  </si>
  <si>
    <t>Bild</t>
  </si>
  <si>
    <t>Ja</t>
  </si>
  <si>
    <t>Nein</t>
  </si>
  <si>
    <t>MC Fragen pro Lektion</t>
  </si>
  <si>
    <t>MC leicht</t>
  </si>
  <si>
    <t>MC mittel</t>
  </si>
  <si>
    <t>MC schwer</t>
  </si>
  <si>
    <t>Offene Fragen / Lektion</t>
  </si>
  <si>
    <t>Offen leicht</t>
  </si>
  <si>
    <t>Offen mittel</t>
  </si>
  <si>
    <t>Offen schwer</t>
  </si>
  <si>
    <t>DLBWPKUM01_MC_002</t>
  </si>
  <si>
    <t>DLBWPKUM01_MC_004</t>
  </si>
  <si>
    <t>DLBWPKUM01_MC_005</t>
  </si>
  <si>
    <t>DLBWPKUM01_MC_008</t>
  </si>
  <si>
    <t>DLBWPKUM01_MC_010</t>
  </si>
  <si>
    <t>DLBWPKUM01_MC_017</t>
  </si>
  <si>
    <t>DLBWPKUM01_MC_018</t>
  </si>
  <si>
    <t>DLBWPKUM01_MC_032</t>
  </si>
  <si>
    <t>DLBWPKUM01_MC_037</t>
  </si>
  <si>
    <t>DLBWPKUM01_MC_038</t>
  </si>
  <si>
    <t>DLBWPKUM01_MC_043</t>
  </si>
  <si>
    <t>DLBWPKUM01_MC_045</t>
  </si>
  <si>
    <t>DLBWPKUM01_MC_047</t>
  </si>
  <si>
    <t>DLBWPKUM01_MC_048</t>
  </si>
  <si>
    <t>DLBWPKUM01_MC_049</t>
  </si>
  <si>
    <t>DLBWPKUM01_MC_054</t>
  </si>
  <si>
    <t>DLBWPKUM01_MC_056</t>
  </si>
  <si>
    <t>DLBWPKUM01_MC_057</t>
  </si>
  <si>
    <t>DLBWPKUM01_MC_058</t>
  </si>
  <si>
    <t>DLBWPKUM01_MC_061</t>
  </si>
  <si>
    <t>DLBWPKUM01_MC_062</t>
  </si>
  <si>
    <t>DLBWPKUM01_MC_065</t>
  </si>
  <si>
    <t>DLBWPKUM01_MC_066</t>
  </si>
  <si>
    <t>DLBWPKUM01_MC_071</t>
  </si>
  <si>
    <t>DLBWPKUM01_MC_073</t>
  </si>
  <si>
    <t>DLBWPKUM01_MC_078</t>
  </si>
  <si>
    <t>DLBWPKUM01_MC_079</t>
  </si>
  <si>
    <t>DLBWPKUM01_MC_083</t>
  </si>
  <si>
    <t>DLBWPKUM01_MC_089</t>
  </si>
  <si>
    <t>DLBWPKUM01_MC_091</t>
  </si>
  <si>
    <t>DLBWPKUM01_MC_095</t>
  </si>
  <si>
    <t>DLBWPKUM01_MC_096</t>
  </si>
  <si>
    <t>DLBWPKUM01_MC_097</t>
  </si>
  <si>
    <t>DLBWPKUM01_MC_103</t>
  </si>
  <si>
    <t>DLBWPKUM01_MC_114</t>
  </si>
  <si>
    <t>DLBWPKUM01_MC_116</t>
  </si>
  <si>
    <t>DLBWPKUM01_MC_122</t>
  </si>
  <si>
    <t>DLBWPKUM01_MC_125</t>
  </si>
  <si>
    <t>DLBWPKUM01_MC_126</t>
  </si>
  <si>
    <t>DLBWPKUM01_MC_130</t>
  </si>
  <si>
    <t>DLBWPKUM01_MC_133</t>
  </si>
  <si>
    <t>DLBWPKUM01_MC_139</t>
  </si>
  <si>
    <t>DLBWPKUM01_MC_140</t>
  </si>
  <si>
    <t>DLBWPKUM01_MC_148</t>
  </si>
  <si>
    <t>DLBWPKUM01_Offen_195</t>
  </si>
  <si>
    <t>DLBWPKUM01_Offen_196</t>
  </si>
  <si>
    <t>DLBWPKUM01_Offen_198</t>
  </si>
  <si>
    <t>DLBWPKUM01_Offen_201</t>
  </si>
  <si>
    <t>DLBWPKUM01_Offen_202</t>
  </si>
  <si>
    <t>DLBWPKUM01_Offen_203</t>
  </si>
  <si>
    <t>DLBWPKUM01_Offen_213</t>
  </si>
  <si>
    <t>DLBWPKUM01_Offen_218</t>
  </si>
  <si>
    <t>DLBWPKUM01_Offen_219</t>
  </si>
  <si>
    <t>DLBWPKUM01_Offen_222</t>
  </si>
  <si>
    <t>DLBWPKUM01_Offen_226</t>
  </si>
  <si>
    <t>DLBWPKUM01_Offen_227</t>
  </si>
  <si>
    <t>DLBWPKUM01_Offen_229</t>
  </si>
  <si>
    <t>DLBWPKUM01_Offen_230</t>
  </si>
  <si>
    <t>DLBWPKUM01_Offen_232</t>
  </si>
  <si>
    <t>DLBWPKUM01_Offen_233</t>
  </si>
  <si>
    <t>DLBWPKUM01_Offen_236</t>
  </si>
  <si>
    <t>DLBWPKUM01_Offen_240</t>
  </si>
  <si>
    <t>DLBWPKUM01_Offen_245</t>
  </si>
  <si>
    <t>DLBWPKUM01_Offen_246</t>
  </si>
  <si>
    <t>DLBWPKUM01_Offen_249</t>
  </si>
  <si>
    <t>DLBWPKUM01_Offen_251</t>
  </si>
  <si>
    <t>DLBWPKUM01_Offen_257</t>
  </si>
  <si>
    <t>DLBWPKUM01_Offen_261</t>
  </si>
  <si>
    <t>DLBWPKUM01_Offen_266</t>
  </si>
  <si>
    <t>DLBWPKUM01_Offen_272</t>
  </si>
  <si>
    <t>DLBWPKUM01_Offen_274</t>
  </si>
  <si>
    <t>DLBWPKUM01_Offen_279</t>
  </si>
  <si>
    <t>DLBWPKUM01_Offen_286</t>
  </si>
  <si>
    <t>DLBWPKUM01_Offen_287</t>
  </si>
  <si>
    <t>DLBWPKUM01_Offen_290</t>
  </si>
  <si>
    <t>DLBWPKUM01_Offen_291</t>
  </si>
  <si>
    <t>DLBWPKUM01_Offen_294</t>
  </si>
  <si>
    <t>DLBWPKUM01_Offen_300</t>
  </si>
  <si>
    <t>DLBWPKUM01_Offen_302</t>
  </si>
  <si>
    <t>DLBWPKUM01_Offen_305</t>
  </si>
  <si>
    <t>DLBWPKUM01_Offen_308</t>
  </si>
  <si>
    <t>DLBWPKUM01_MC_055</t>
  </si>
  <si>
    <t>Harmony and cooperation.</t>
  </si>
  <si>
    <t>Competition.</t>
  </si>
  <si>
    <t>Opposing interests.</t>
  </si>
  <si>
    <t>Security.</t>
  </si>
  <si>
    <t>A scientific discipline that studies the behavior of gamblers who are addicted to gambling.</t>
  </si>
  <si>
    <t>A communication science discipline that explains communication in gaming.</t>
  </si>
  <si>
    <t>A scientific theory that explains children's cooperative behavior during play.</t>
  </si>
  <si>
    <t>A behavioral science discipline that focuses on the study of specific 
decision situations.</t>
  </si>
  <si>
    <t>It involves a natural, emotional cooperation.</t>
  </si>
  <si>
    <t>It involves an empathic cooperation.</t>
  </si>
  <si>
    <t>It involves a pseudo-empathic cooperation.</t>
  </si>
  <si>
    <t>It involves strategic, rational cooperation.</t>
  </si>
  <si>
    <t>You arrange to meet with other fellow students to form a study group and prepare for an exam together. What is this form of cooperation called from a psychological perspective?</t>
  </si>
  <si>
    <t>A strategic, rational cooperation.</t>
  </si>
  <si>
    <t>An emphatic cooperation.</t>
  </si>
  <si>
    <t>A natural, emotional cooperation.</t>
  </si>
  <si>
    <t>A pseudo-empathic cooperation.</t>
  </si>
  <si>
    <t>Common goals.</t>
  </si>
  <si>
    <t>Nothing.</t>
  </si>
  <si>
    <t>Coercion to cooperate.</t>
  </si>
  <si>
    <t>Company regulations.</t>
  </si>
  <si>
    <t>A cooperation in which the partners aim to achieve a common goal more efficiently.</t>
  </si>
  <si>
    <t>A form of cooperation in the workplace.</t>
  </si>
  <si>
    <t>A cooperation of partners without emotion.</t>
  </si>
  <si>
    <t>On cooperation and cohesion among participants.</t>
  </si>
  <si>
    <t>On respect for law and order.</t>
  </si>
  <si>
    <t>On the Christian values of mercy and charity.</t>
  </si>
  <si>
    <t>On conflicting interests and competition between participants.</t>
  </si>
  <si>
    <t>Two soldiers are arguing in the pub about who has to pay the bill. Which term describes this dispute?</t>
  </si>
  <si>
    <t>Social conflict.</t>
  </si>
  <si>
    <t>Economic conflict.</t>
  </si>
  <si>
    <t>Political conflict.</t>
  </si>
  <si>
    <t>Military conflict.</t>
  </si>
  <si>
    <t>Relationship conflict.</t>
  </si>
  <si>
    <t>Factual conflict.</t>
  </si>
  <si>
    <t>The disputants have been pulled so far into the downward spiral of conflict that 
they can no 
longer free themselves from the conflict without outside help.</t>
  </si>
  <si>
    <t>It involves a dispute in the animal kingdom.</t>
  </si>
  <si>
    <t>The disputants were locked in a room from which they would not be released until they had 
settled their dispute.</t>
  </si>
  <si>
    <t>The participants were involved in a physical altercation and fell into a hole.</t>
  </si>
  <si>
    <t>Structural conflict.</t>
  </si>
  <si>
    <t>Conflicting goals.</t>
  </si>
  <si>
    <t>Responsibilities have changed after the restructuring of a company. Disputes and conflicts frequently arise because the new responsibilities are no longer clearly defined.
To which conflict type are such conflicts attributed?</t>
  </si>
  <si>
    <t>This is generally not possible.</t>
  </si>
  <si>
    <t>By insisting on one's own values and ignoring the values of others.</t>
  </si>
  <si>
    <t>By changing one's own values or accepting the values of 
the other person.</t>
  </si>
  <si>
    <t>Through a decisive appearance and clear stance of one of the conflict parties.</t>
  </si>
  <si>
    <t>To observe a person’s behavior in a conflict situation.</t>
  </si>
  <si>
    <t>Cybermobbing.</t>
  </si>
  <si>
    <t>Darknet.</t>
  </si>
  <si>
    <t>Facebook mobbing.</t>
  </si>
  <si>
    <t>Internet mobbing.</t>
  </si>
  <si>
    <t>Which is the term used to describe a person's ability to handle conflict in an appropriate and solution-oriented manner?</t>
  </si>
  <si>
    <t>Conflict capacity.</t>
  </si>
  <si>
    <t>Conflict resilience.</t>
  </si>
  <si>
    <t>Conflict hardness.</t>
  </si>
  <si>
    <t>Conflict endurance.</t>
  </si>
  <si>
    <t>Costs arising from conflicts in the company are referred to as ...</t>
  </si>
  <si>
    <t>Conflict costs.</t>
  </si>
  <si>
    <t>Unnecessary costs.</t>
  </si>
  <si>
    <t>Conflicting costs.</t>
  </si>
  <si>
    <t>Costs with potential for conflict.</t>
  </si>
  <si>
    <t>All costs arising from hidden conflicts.</t>
  </si>
  <si>
    <t>All conflict costs that are not openly discussed.</t>
  </si>
  <si>
    <t>All conflict costs that are not visible to management.</t>
  </si>
  <si>
    <t>Unresolved conflicts within a company give rise to various costs. Among other things, these costs result from the decreased productivity of work processes, employees are “internally resigning”, and are unmotivated and only work “by-the-book”, etc.
 How are these conflict costs associated with such effects described?</t>
  </si>
  <si>
    <t>As hidden, unquantifiable conflict costs.</t>
  </si>
  <si>
    <t>As conflict overhead.</t>
  </si>
  <si>
    <t>As structural costs.</t>
  </si>
  <si>
    <t>As hardship costs.</t>
  </si>
  <si>
    <t>Complete the sentence.
Conflicts in the workplace …</t>
  </si>
  <si>
    <t>are the norm.</t>
  </si>
  <si>
    <t>do not occur.</t>
  </si>
  <si>
    <t>must be avoided at all costs.</t>
  </si>
  <si>
    <t>are the exception.</t>
  </si>
  <si>
    <t>Which effect do conflicts have on the working atmosphere within a company?</t>
  </si>
  <si>
    <t>Conflicts put a strain on the working atmosphere.</t>
  </si>
  <si>
    <t>Depending on the situation, conflicts can either strain or support the working atmosphere.</t>
  </si>
  <si>
    <t>Conflicts can support the working atmosphere.</t>
  </si>
  <si>
    <t>Conflicts have no effect on the working atmosphere.</t>
  </si>
  <si>
    <t>The visible and hidden conflict costs of a company.</t>
  </si>
  <si>
    <t>The hidden and unquantifiable conflict costs of a company.</t>
  </si>
  <si>
    <t>The costs of so-called “cold” conflicts of a company.</t>
  </si>
  <si>
    <t>The visible and quantifiable conflict costs of a company.</t>
  </si>
  <si>
    <t>An arbitration board for the out-of-court settlement of disputes.</t>
  </si>
  <si>
    <t>A conflict contact point that is organizationally part of a works council.</t>
  </si>
  <si>
    <t>Relationship aspect.</t>
  </si>
  <si>
    <t>Future aspect.</t>
  </si>
  <si>
    <t>Factual aspect.</t>
  </si>
  <si>
    <t>Faith aspect.</t>
  </si>
  <si>
    <t>Gestures and facial expressions.</t>
  </si>
  <si>
    <t>Data transfers.</t>
  </si>
  <si>
    <t>Letters and other documents.</t>
  </si>
  <si>
    <t>Thought transmissions.</t>
  </si>
  <si>
    <t>Interpersonal communication involves more than just speaking. People also communicate nonverbally.
 Which are nonverbal forms of expression in the sense of communication psychology?</t>
  </si>
  <si>
    <t>Which of the statements about nonverbal communication is correct?</t>
  </si>
  <si>
    <t>Nonverbal communication is the way deaf people communicate.</t>
  </si>
  <si>
    <t>Nonverbal communication has little significance for interpersonal 
communication.</t>
  </si>
  <si>
    <t>Nonverbal communication is much more difficult to learn than verbal 
communication.</t>
  </si>
  <si>
    <t>Which is the most common reason for interpersonal conflict?</t>
  </si>
  <si>
    <t>Interpersonal communication disruptions.</t>
  </si>
  <si>
    <t>Disagreements on factual issues.</t>
  </si>
  <si>
    <t>Prejudice against the other.</t>
  </si>
  <si>
    <t>Sensory perception disruptions.</t>
  </si>
  <si>
    <t>Digital modalities.</t>
  </si>
  <si>
    <t>Nonverbal modalities.</t>
  </si>
  <si>
    <t>Complementary modalities.</t>
  </si>
  <si>
    <t>Visual modalities.</t>
  </si>
  <si>
    <t>In chats, the use of smileys or emoticons often 
expresses a feeling.
 In the sense of Watzlawick, this is an expression of the analog modalities of a communication. Which modalities does the receiver of this message still need in order to interpret the communication accurately?</t>
  </si>
  <si>
    <t>How is a message made ambiguous?</t>
  </si>
  <si>
    <t>The fact that a message contains several aspects of the same information.</t>
  </si>
  <si>
    <t>The fact that a sender uses multiple arguments.</t>
  </si>
  <si>
    <t>The fact that one message contains several pieces factual information.</t>
  </si>
  <si>
    <t>The fact that the arguments and factual information are interchanged.</t>
  </si>
  <si>
    <t>Self-revelation aspect.</t>
  </si>
  <si>
    <t>Ego aspect.</t>
  </si>
  <si>
    <t>Self-image aspect.</t>
  </si>
  <si>
    <t>Pricing aspect.</t>
  </si>
  <si>
    <t>The answer is already known to the questioner.</t>
  </si>
  <si>
    <t>A leading question is not to be answered.</t>
  </si>
  <si>
    <t>The answer is unknown to the questioner.</t>
  </si>
  <si>
    <t>The questioner does not really want to know the answer.</t>
  </si>
  <si>
    <t>Which of the following techniques has a beneficial effect on a conversation?</t>
  </si>
  <si>
    <t>Active listening.</t>
  </si>
  <si>
    <t>Alternative listening.</t>
  </si>
  <si>
    <t>Passive listening.</t>
  </si>
  <si>
    <t>Selective listening.</t>
  </si>
  <si>
    <t>The conversation participants should not show any emotions.</t>
  </si>
  <si>
    <t>All participants must participate in the conversation voluntarily.</t>
  </si>
  <si>
    <t>Only parties directly involved in the dispute may participate.</t>
  </si>
  <si>
    <t>Leading question.</t>
  </si>
  <si>
    <t>Motive question.</t>
  </si>
  <si>
    <t>Open question.</t>
  </si>
  <si>
    <t>Control question.</t>
  </si>
  <si>
    <t>Particularly with disputes that are very emotional and subjective, conversation moderation by a third party is a good way to guide and structure the discussion in an orderly manner.
Which are the basic requirements for successful conversation moderation?</t>
  </si>
  <si>
    <t>There must be an atmosphere of trust during the conversation.</t>
  </si>
  <si>
    <t>“The victim must have called for help then?” What type of question is this?</t>
  </si>
  <si>
    <t>“We've never done it that way before.” Evaluate this statement with regard to its effect on the further course of the conversation. Which effect does this statement have?</t>
  </si>
  <si>
    <t>The statement disrupts the conversation.</t>
  </si>
  <si>
    <t>The statement encourages conversation.</t>
  </si>
  <si>
    <t>The statement has no effect on the further course of the conversation.</t>
  </si>
  <si>
    <t>Their use disrupts the conversation.</t>
  </si>
  <si>
    <t>There is no effect on the conversation.</t>
  </si>
  <si>
    <t>Their use promotes conversation.</t>
  </si>
  <si>
    <t>They should bring about an immediate clarification of the ambiguities with the conversation partners.</t>
  </si>
  <si>
    <t>Depending on the situation, the use of quotes and similar can both promote and 
disrupt the conversation.</t>
  </si>
  <si>
    <t>They should write down the ambiguities and 
discuss them in a separate meeting with the conversation partners.</t>
  </si>
  <si>
    <t>Mediation takes place outside the courtroom.</t>
  </si>
  <si>
    <t>Mediation does not take as long as court proceedings.</t>
  </si>
  <si>
    <t>An unlimited number of people can participate in a mediation.</t>
  </si>
  <si>
    <t>In mediation, the mediants try to ...</t>
  </si>
  <si>
    <t>work out fair solutions in the interest of all parties involved.</t>
  </si>
  <si>
    <t>treat each other with respect and understanding.</t>
  </si>
  <si>
    <t>find a compromise.</t>
  </si>
  <si>
    <t>get the best out of it.</t>
  </si>
  <si>
    <t>Strict separation of the participants in a mediation.</t>
  </si>
  <si>
    <t>Strict separation of past and future issues.</t>
  </si>
  <si>
    <t>Strict separation of technical and commercial problems.</t>
  </si>
  <si>
    <t>Voluntariness.</t>
  </si>
  <si>
    <t>Self-determination of the person.</t>
  </si>
  <si>
    <t>Separation of factual and relationship problems.</t>
  </si>
  <si>
    <t>Confidentiality.</t>
  </si>
  <si>
    <t>A negotiation result that is beneficial for all negotiating partners and everyone wins through the result.</t>
  </si>
  <si>
    <t>A negotiation result in which at least two negotiating partners are 
counted among the winners of the 
negotiations.</t>
  </si>
  <si>
    <t>A negotiation result in which at least one negotiating party 
derives a significant benefit from the negotiation result.</t>
  </si>
  <si>
    <t>A negotiation result 
obtained within the context of a game theory experiment.</t>
  </si>
  <si>
    <t>Mediation is a cost-effective alternative to court proceedings.</t>
  </si>
  <si>
    <t>5 stages.</t>
  </si>
  <si>
    <t>10 stages.</t>
  </si>
  <si>
    <t>8 stages.</t>
  </si>
  <si>
    <t>3 stages.</t>
  </si>
  <si>
    <t>Mediation can be conducted in the absence of the executives and is therefore quite 
time-saving.</t>
  </si>
  <si>
    <t>At which stage of mediation does the question “What exactly are the mediants concerned about and which controversial points and topics need to be clarified?” need to be answered?</t>
  </si>
  <si>
    <t>Explain what causes people to compete with each other and provide an example of a competitive situation.</t>
  </si>
  <si>
    <t>Explain the difference between a cooperation and a competition.</t>
  </si>
  <si>
    <t>Name the four forms of cooperation distinguished from the psychological perspective according to Spieß.</t>
  </si>
  <si>
    <t>Describe strategic rational cooperation and provide two examples.</t>
  </si>
  <si>
    <t>Name the five universal types of conflict and provide an example of each.</t>
  </si>
  <si>
    <t>State the characteristic of a factual conflict and explain what a factual conflict refers to. Provide two examples of factual conflicts.</t>
  </si>
  <si>
    <t>Explain what a relationship conflict refers to and describe a relationship conflict trigger. Provide two examples that clarify this.</t>
  </si>
  <si>
    <t>Explain the term “cybermobbing” and state the cause and its meaning in comparison to “traditional mobbing”.</t>
  </si>
  <si>
    <t>Explain an organization's conflict resilience and how it differs from conflict capability.</t>
  </si>
  <si>
    <t>Conflicts within a company represent risks for companies, but they can also include opportunities. 
1. Explain the risks of conflicts for a company and provide an example.
2. Explain the opportunities of conflicts for a company and provide an example.</t>
  </si>
  <si>
    <t>Conflicts cause various costs within a company. A distinction is made between visible and hidden conflict costs.
 Explain the terms “visible” and “hidden” conflict costs and provide an example for each.</t>
  </si>
  <si>
    <t>Explain the purpose and characteristics of structural as well as behavioral conflict management.</t>
  </si>
  <si>
    <t>Name three types of costs that are considered visible conflict costs.</t>
  </si>
  <si>
    <t>Describe nonverbal communication using an example and explain its significance in the context of interpersonal communication.</t>
  </si>
  <si>
    <t>Name the four elements of the interpersonal communication process and describe this process.</t>
  </si>
  <si>
    <t>Explain the difference between a symmetrical and a complementary communication according to Watzlawick and provide an example of each.</t>
  </si>
  <si>
    <t>Explain the difference between explicit and implicit communications.</t>
  </si>
  <si>
    <t>Explain what a manipulation is.</t>
  </si>
  <si>
    <t>Describe transactional analysis (TA) and explain the term.</t>
  </si>
  <si>
    <t>What are the four goals of using conversational techniques in conflict conversations?
Explain the respective goals.</t>
  </si>
  <si>
    <t>What is conversation moderation?
When is it advisable to use a conversation moderator? Provide two examples.</t>
  </si>
  <si>
    <t>Explain the term conversation disruptor and provide two categories with an example of each.</t>
  </si>
  <si>
    <t>Explain the conversation-enhancing technique of “active listening” and provide an example of “active listening”.</t>
  </si>
  <si>
    <t>Describe the moderator's responsibilities in a conversation or discussion.</t>
  </si>
  <si>
    <t>Explain the prerequisites that must be met for successful conversation moderation.</t>
  </si>
  <si>
    <t>List the four principles of the Harvard Concept.</t>
  </si>
  <si>
    <t>Describe the application areas of family mediation and provide two examples.</t>
  </si>
  <si>
    <t>Explain the characteristics of multicultural conflicts and provide two examples.</t>
  </si>
  <si>
    <t>Explain the principle of the mediants’ own responsibility and outline what 3 aspects of mediation it specifically relates to.</t>
  </si>
  <si>
    <t>Explain the content and goals of the third mediation stage, “clarification of interests”. While doing so, also list the roles of the mediator and the mediants.</t>
  </si>
  <si>
    <r>
      <t>People cooperate when they share a common goal</t>
    </r>
    <r>
      <rPr>
        <b/>
        <sz val="10"/>
        <color rgb="FF00000A"/>
        <rFont val="Calibri"/>
        <family val="2"/>
        <scheme val="minor"/>
      </rPr>
      <t xml:space="preserve"> (2 points) </t>
    </r>
    <r>
      <rPr>
        <sz val="10"/>
        <color rgb="FF00000A"/>
        <rFont val="Calibri"/>
        <family val="2"/>
        <scheme val="minor"/>
      </rPr>
      <t xml:space="preserve">and support each other in achieving that common goal </t>
    </r>
    <r>
      <rPr>
        <b/>
        <sz val="10"/>
        <color rgb="FF00000A"/>
        <rFont val="Calibri"/>
        <family val="2"/>
        <scheme val="minor"/>
      </rPr>
      <t>(2 points)</t>
    </r>
    <r>
      <rPr>
        <sz val="10"/>
        <color rgb="FF00000A"/>
        <rFont val="Calibri"/>
        <family val="2"/>
        <scheme val="minor"/>
      </rPr>
      <t>. 
Example: Any type of project work</t>
    </r>
    <r>
      <rPr>
        <b/>
        <sz val="10"/>
        <color rgb="FF00000A"/>
        <rFont val="Calibri"/>
        <family val="2"/>
        <scheme val="minor"/>
      </rPr>
      <t xml:space="preserve"> (2 points)</t>
    </r>
    <r>
      <rPr>
        <sz val="10"/>
        <color rgb="FF00000A"/>
        <rFont val="Calibri"/>
        <family val="2"/>
        <scheme val="minor"/>
      </rPr>
      <t>.</t>
    </r>
  </si>
  <si>
    <r>
      <t xml:space="preserve">In a cooperation, the participants pursue one or more common, identical goals and interests </t>
    </r>
    <r>
      <rPr>
        <b/>
        <sz val="10"/>
        <color rgb="FF00000A"/>
        <rFont val="Calibri"/>
        <family val="2"/>
        <scheme val="minor"/>
      </rPr>
      <t xml:space="preserve">(2 points) </t>
    </r>
    <r>
      <rPr>
        <sz val="10"/>
        <color rgb="FF00000A"/>
        <rFont val="Calibri"/>
        <family val="2"/>
        <scheme val="minor"/>
      </rPr>
      <t>and work together cooperatively</t>
    </r>
    <r>
      <rPr>
        <b/>
        <sz val="10"/>
        <color rgb="FF00000A"/>
        <rFont val="Calibri"/>
        <family val="2"/>
        <scheme val="minor"/>
      </rPr>
      <t xml:space="preserve"> (2 points)</t>
    </r>
    <r>
      <rPr>
        <sz val="10"/>
        <color rgb="FF00000A"/>
        <rFont val="Calibri"/>
        <family val="2"/>
        <scheme val="minor"/>
      </rPr>
      <t xml:space="preserve">. In 
contrast, the participants in a competition pursue different, opposing goals </t>
    </r>
    <r>
      <rPr>
        <b/>
        <sz val="10"/>
        <color rgb="FF00000A"/>
        <rFont val="Calibri"/>
        <family val="2"/>
        <scheme val="minor"/>
      </rPr>
      <t>(2 points)</t>
    </r>
    <r>
      <rPr>
        <sz val="10"/>
        <color rgb="FF00000A"/>
        <rFont val="Calibri"/>
        <family val="2"/>
        <scheme val="minor"/>
      </rPr>
      <t xml:space="preserve"> and compete with each other in achieving their goals </t>
    </r>
    <r>
      <rPr>
        <b/>
        <sz val="10"/>
        <color rgb="FF00000A"/>
        <rFont val="Calibri"/>
        <family val="2"/>
        <scheme val="minor"/>
      </rPr>
      <t>(2 points)</t>
    </r>
    <r>
      <rPr>
        <sz val="10"/>
        <color rgb="FF00000A"/>
        <rFont val="Calibri"/>
        <family val="2"/>
        <scheme val="minor"/>
      </rPr>
      <t>.</t>
    </r>
  </si>
  <si>
    <r>
      <t>From the psychological perspective, Spieß distinguishes between: 
1. Natural, emotional cooperation</t>
    </r>
    <r>
      <rPr>
        <b/>
        <sz val="10"/>
        <color rgb="FF00000A"/>
        <rFont val="Calibri"/>
        <family val="2"/>
        <scheme val="minor"/>
      </rPr>
      <t xml:space="preserve"> (2)</t>
    </r>
    <r>
      <rPr>
        <sz val="10"/>
        <color rgb="FF00000A"/>
        <rFont val="Calibri"/>
        <family val="2"/>
        <scheme val="minor"/>
      </rPr>
      <t xml:space="preserve">. 
2. Strategic, rational cooperation </t>
    </r>
    <r>
      <rPr>
        <b/>
        <sz val="10"/>
        <color rgb="FF00000A"/>
        <rFont val="Calibri"/>
        <family val="2"/>
        <scheme val="minor"/>
      </rPr>
      <t>(2)</t>
    </r>
    <r>
      <rPr>
        <sz val="10"/>
        <color rgb="FF00000A"/>
        <rFont val="Calibri"/>
        <family val="2"/>
        <scheme val="minor"/>
      </rPr>
      <t xml:space="preserve">. 
3. Empathic cooperation </t>
    </r>
    <r>
      <rPr>
        <b/>
        <sz val="10"/>
        <color rgb="FF00000A"/>
        <rFont val="Calibri"/>
        <family val="2"/>
        <scheme val="minor"/>
      </rPr>
      <t>(2)</t>
    </r>
    <r>
      <rPr>
        <sz val="10"/>
        <color rgb="FF00000A"/>
        <rFont val="Calibri"/>
        <family val="2"/>
        <scheme val="minor"/>
      </rPr>
      <t xml:space="preserve">.
4. Pseudo-emphatic cooperation </t>
    </r>
    <r>
      <rPr>
        <b/>
        <sz val="10"/>
        <color rgb="FF00000A"/>
        <rFont val="Calibri"/>
        <family val="2"/>
        <scheme val="minor"/>
      </rPr>
      <t>(2)</t>
    </r>
    <r>
      <rPr>
        <sz val="10"/>
        <color rgb="FF00000A"/>
        <rFont val="Calibri"/>
        <family val="2"/>
        <scheme val="minor"/>
      </rPr>
      <t>.</t>
    </r>
  </si>
  <si>
    <r>
      <t>“Cybermobbing” is a specific form of mobbing</t>
    </r>
    <r>
      <rPr>
        <b/>
        <sz val="10"/>
        <color rgb="FF00000A"/>
        <rFont val="Calibri"/>
        <family val="2"/>
        <scheme val="minor"/>
      </rPr>
      <t xml:space="preserve"> (1 point)</t>
    </r>
    <r>
      <rPr>
        <sz val="10"/>
        <color rgb="FF00000A"/>
        <rFont val="Calibri"/>
        <family val="2"/>
        <scheme val="minor"/>
      </rPr>
      <t xml:space="preserve">, where the mobbing perpetrators' attempts at exclusion </t>
    </r>
    <r>
      <rPr>
        <b/>
        <sz val="10"/>
        <color rgb="FF00000A"/>
        <rFont val="Calibri"/>
        <family val="2"/>
        <scheme val="minor"/>
      </rPr>
      <t xml:space="preserve">(2 points) </t>
    </r>
    <r>
      <rPr>
        <sz val="10"/>
        <color rgb="FF00000A"/>
        <rFont val="Calibri"/>
        <family val="2"/>
        <scheme val="minor"/>
      </rPr>
      <t xml:space="preserve">take place in the virtual spaces of social media and networks </t>
    </r>
    <r>
      <rPr>
        <b/>
        <sz val="10"/>
        <color rgb="FF00000A"/>
        <rFont val="Calibri"/>
        <family val="2"/>
        <scheme val="minor"/>
      </rPr>
      <t>(3 points)</t>
    </r>
    <r>
      <rPr>
        <sz val="10"/>
        <color rgb="FF00000A"/>
        <rFont val="Calibri"/>
        <family val="2"/>
        <scheme val="minor"/>
      </rPr>
      <t>.</t>
    </r>
  </si>
  <si>
    <r>
      <t>The characteristic of a factual conflict is that the disputants argue about different information</t>
    </r>
    <r>
      <rPr>
        <b/>
        <sz val="10"/>
        <color rgb="FF00000A"/>
        <rFont val="Calibri"/>
        <family val="2"/>
        <scheme val="minor"/>
      </rPr>
      <t xml:space="preserve"> (1)</t>
    </r>
    <r>
      <rPr>
        <sz val="10"/>
        <color rgb="FF00000A"/>
        <rFont val="Calibri"/>
        <family val="2"/>
        <scheme val="minor"/>
      </rPr>
      <t xml:space="preserve">. This different information can refer to figures, data, etc.
</t>
    </r>
    <r>
      <rPr>
        <b/>
        <sz val="10"/>
        <color rgb="FF00000A"/>
        <rFont val="Calibri"/>
        <family val="2"/>
        <scheme val="minor"/>
      </rPr>
      <t>(1)</t>
    </r>
    <r>
      <rPr>
        <sz val="10"/>
        <color rgb="FF00000A"/>
        <rFont val="Calibri"/>
        <family val="2"/>
        <scheme val="minor"/>
      </rPr>
      <t xml:space="preserve"> and leads to different interpretations of a fact </t>
    </r>
    <r>
      <rPr>
        <b/>
        <sz val="10"/>
        <color rgb="FF00000A"/>
        <rFont val="Calibri"/>
        <family val="2"/>
        <scheme val="minor"/>
      </rPr>
      <t>(1)</t>
    </r>
    <r>
      <rPr>
        <sz val="10"/>
        <color rgb="FF00000A"/>
        <rFont val="Calibri"/>
        <family val="2"/>
        <scheme val="minor"/>
      </rPr>
      <t>. The different interpretations of information lead to conflict</t>
    </r>
    <r>
      <rPr>
        <b/>
        <sz val="10"/>
        <color rgb="FF00000A"/>
        <rFont val="Calibri"/>
        <family val="2"/>
        <scheme val="minor"/>
      </rPr>
      <t xml:space="preserve"> (1)</t>
    </r>
    <r>
      <rPr>
        <sz val="10"/>
        <color rgb="FF00000A"/>
        <rFont val="Calibri"/>
        <family val="2"/>
        <scheme val="minor"/>
      </rPr>
      <t xml:space="preserve">. 
Examples: 
1. Two people argue about whether the VAT rate on newspapers and magazines is 7% or 19% </t>
    </r>
    <r>
      <rPr>
        <b/>
        <sz val="10"/>
        <color rgb="FF00000A"/>
        <rFont val="Calibri"/>
        <family val="2"/>
        <scheme val="minor"/>
      </rPr>
      <t>(2)</t>
    </r>
    <r>
      <rPr>
        <sz val="10"/>
        <color rgb="FF00000A"/>
        <rFont val="Calibri"/>
        <family val="2"/>
        <scheme val="minor"/>
      </rPr>
      <t xml:space="preserve">. 
2. Two people argue about whether a Catholic holiday is celebrated on November 1st or December 1st in a particular year </t>
    </r>
    <r>
      <rPr>
        <b/>
        <sz val="10"/>
        <color rgb="FF00000A"/>
        <rFont val="Calibri"/>
        <family val="2"/>
        <scheme val="minor"/>
      </rPr>
      <t>(2)</t>
    </r>
    <r>
      <rPr>
        <sz val="10"/>
        <color rgb="FF00000A"/>
        <rFont val="Calibri"/>
        <family val="2"/>
        <scheme val="minor"/>
      </rPr>
      <t>.</t>
    </r>
  </si>
  <si>
    <r>
      <t>Cybermobbing is the term used to describe mobbing on the internet and social media</t>
    </r>
    <r>
      <rPr>
        <b/>
        <sz val="10"/>
        <color rgb="FF00000A"/>
        <rFont val="Calibri"/>
        <family val="2"/>
        <scheme val="minor"/>
      </rPr>
      <t xml:space="preserve"> (2)</t>
    </r>
    <r>
      <rPr>
        <sz val="10"/>
        <color rgb="FF00000A"/>
        <rFont val="Calibri"/>
        <family val="2"/>
        <scheme val="minor"/>
      </rPr>
      <t xml:space="preserve">. The spread of cybermobbing is increasing significantly more than the spread of “traditional” mobbing </t>
    </r>
    <r>
      <rPr>
        <b/>
        <sz val="10"/>
        <color rgb="FF00000A"/>
        <rFont val="Calibri"/>
        <family val="2"/>
        <scheme val="minor"/>
      </rPr>
      <t>(1)</t>
    </r>
    <r>
      <rPr>
        <sz val="10"/>
        <color rgb="FF00000A"/>
        <rFont val="Calibri"/>
        <family val="2"/>
        <scheme val="minor"/>
      </rPr>
      <t xml:space="preserve">. This is increasingly becoming a social problem </t>
    </r>
    <r>
      <rPr>
        <b/>
        <sz val="10"/>
        <color rgb="FF00000A"/>
        <rFont val="Calibri"/>
        <family val="2"/>
        <scheme val="minor"/>
      </rPr>
      <t>(1)</t>
    </r>
    <r>
      <rPr>
        <sz val="10"/>
        <color rgb="FF00000A"/>
        <rFont val="Calibri"/>
        <family val="2"/>
        <scheme val="minor"/>
      </rPr>
      <t>. The reason for this can be seen in the anonymity of the internet and the resulting uninhibited behavior toward other people</t>
    </r>
    <r>
      <rPr>
        <b/>
        <sz val="10"/>
        <color rgb="FF00000A"/>
        <rFont val="Calibri"/>
        <family val="2"/>
        <scheme val="minor"/>
      </rPr>
      <t xml:space="preserve"> (2)</t>
    </r>
    <r>
      <rPr>
        <sz val="10"/>
        <color rgb="FF00000A"/>
        <rFont val="Calibri"/>
        <family val="2"/>
        <scheme val="minor"/>
      </rPr>
      <t>.</t>
    </r>
  </si>
  <si>
    <r>
      <t xml:space="preserve">Conflict resilience refers to an organization's ability to handle conflicts </t>
    </r>
    <r>
      <rPr>
        <b/>
        <sz val="10"/>
        <color rgb="FF00000A"/>
        <rFont val="Calibri"/>
        <family val="2"/>
        <scheme val="minor"/>
      </rPr>
      <t>(3)</t>
    </r>
    <r>
      <rPr>
        <sz val="10"/>
        <color rgb="FF00000A"/>
        <rFont val="Calibri"/>
        <family val="2"/>
        <scheme val="minor"/>
      </rPr>
      <t xml:space="preserve">. It depends on the extent to which procedures and bodies of conflict management, so-called conflict regulators, are already successfully established in the organization and integrated into the corporate processes </t>
    </r>
    <r>
      <rPr>
        <b/>
        <sz val="10"/>
        <color rgb="FF00000A"/>
        <rFont val="Calibri"/>
        <family val="2"/>
        <scheme val="minor"/>
      </rPr>
      <t>(3)</t>
    </r>
    <r>
      <rPr>
        <sz val="10"/>
        <color rgb="FF00000A"/>
        <rFont val="Calibri"/>
        <family val="2"/>
        <scheme val="minor"/>
      </rPr>
      <t>. In contrast to conflict capability, which refers to the human ability to handle conflicts, conflict resilience refers to the ability of organizations</t>
    </r>
    <r>
      <rPr>
        <b/>
        <sz val="10"/>
        <color rgb="FF00000A"/>
        <rFont val="Calibri"/>
        <family val="2"/>
        <scheme val="minor"/>
      </rPr>
      <t xml:space="preserve"> (2)</t>
    </r>
    <r>
      <rPr>
        <sz val="10"/>
        <color rgb="FF00000A"/>
        <rFont val="Calibri"/>
        <family val="2"/>
        <scheme val="minor"/>
      </rPr>
      <t>.</t>
    </r>
  </si>
  <si>
    <r>
      <t>1. Court costs</t>
    </r>
    <r>
      <rPr>
        <b/>
        <sz val="10"/>
        <color rgb="FF00000A"/>
        <rFont val="Calibri"/>
        <family val="2"/>
        <scheme val="minor"/>
      </rPr>
      <t xml:space="preserve"> (2)</t>
    </r>
    <r>
      <rPr>
        <sz val="10"/>
        <color rgb="FF00000A"/>
        <rFont val="Calibri"/>
        <family val="2"/>
        <scheme val="minor"/>
      </rPr>
      <t xml:space="preserve">. 
2. Legal fees </t>
    </r>
    <r>
      <rPr>
        <b/>
        <sz val="10"/>
        <color rgb="FF00000A"/>
        <rFont val="Calibri"/>
        <family val="2"/>
        <scheme val="minor"/>
      </rPr>
      <t>(2).</t>
    </r>
    <r>
      <rPr>
        <sz val="10"/>
        <color rgb="FF00000A"/>
        <rFont val="Calibri"/>
        <family val="2"/>
        <scheme val="minor"/>
      </rPr>
      <t xml:space="preserve"> 
3. Costs for the resulting loss of image with customers </t>
    </r>
    <r>
      <rPr>
        <b/>
        <sz val="10"/>
        <color rgb="FF00000A"/>
        <rFont val="Calibri"/>
        <family val="2"/>
        <scheme val="minor"/>
      </rPr>
      <t>(2)</t>
    </r>
    <r>
      <rPr>
        <sz val="10"/>
        <color rgb="FF00000A"/>
        <rFont val="Calibri"/>
        <family val="2"/>
        <scheme val="minor"/>
      </rPr>
      <t>.</t>
    </r>
  </si>
  <si>
    <r>
      <t xml:space="preserve">The four elements of the interpersonal communication process are: 
1. Sender </t>
    </r>
    <r>
      <rPr>
        <b/>
        <sz val="10"/>
        <color rgb="FF00000A"/>
        <rFont val="Calibri"/>
        <family val="2"/>
        <scheme val="minor"/>
      </rPr>
      <t>(1)</t>
    </r>
    <r>
      <rPr>
        <sz val="10"/>
        <color rgb="FF00000A"/>
        <rFont val="Calibri"/>
        <family val="2"/>
        <scheme val="minor"/>
      </rPr>
      <t xml:space="preserve">. 
2. Receiver </t>
    </r>
    <r>
      <rPr>
        <b/>
        <sz val="10"/>
        <color rgb="FF00000A"/>
        <rFont val="Calibri"/>
        <family val="2"/>
        <scheme val="minor"/>
      </rPr>
      <t>(1)</t>
    </r>
    <r>
      <rPr>
        <sz val="10"/>
        <color rgb="FF00000A"/>
        <rFont val="Calibri"/>
        <family val="2"/>
        <scheme val="minor"/>
      </rPr>
      <t xml:space="preserve">. 
3. Message </t>
    </r>
    <r>
      <rPr>
        <b/>
        <sz val="10"/>
        <color rgb="FF00000A"/>
        <rFont val="Calibri"/>
        <family val="2"/>
        <scheme val="minor"/>
      </rPr>
      <t>(1)</t>
    </r>
    <r>
      <rPr>
        <sz val="10"/>
        <color rgb="FF00000A"/>
        <rFont val="Calibri"/>
        <family val="2"/>
        <scheme val="minor"/>
      </rPr>
      <t>. 
4. Feedback</t>
    </r>
    <r>
      <rPr>
        <b/>
        <sz val="10"/>
        <color rgb="FF00000A"/>
        <rFont val="Calibri"/>
        <family val="2"/>
        <scheme val="minor"/>
      </rPr>
      <t xml:space="preserve"> (1)</t>
    </r>
    <r>
      <rPr>
        <sz val="10"/>
        <color rgb="FF00000A"/>
        <rFont val="Calibri"/>
        <family val="2"/>
        <scheme val="minor"/>
      </rPr>
      <t xml:space="preserve">.
The sender is the person who communicates something </t>
    </r>
    <r>
      <rPr>
        <b/>
        <sz val="10"/>
        <color rgb="FF00000A"/>
        <rFont val="Calibri"/>
        <family val="2"/>
        <scheme val="minor"/>
      </rPr>
      <t>(1)</t>
    </r>
    <r>
      <rPr>
        <sz val="10"/>
        <color rgb="FF00000A"/>
        <rFont val="Calibri"/>
        <family val="2"/>
        <scheme val="minor"/>
      </rPr>
      <t xml:space="preserve">. What the person communicates is called the message </t>
    </r>
    <r>
      <rPr>
        <b/>
        <sz val="10"/>
        <color rgb="FF00000A"/>
        <rFont val="Calibri"/>
        <family val="2"/>
        <scheme val="minor"/>
      </rPr>
      <t>(1)</t>
    </r>
    <r>
      <rPr>
        <sz val="10"/>
        <color rgb="FF00000A"/>
        <rFont val="Calibri"/>
        <family val="2"/>
        <scheme val="minor"/>
      </rPr>
      <t>. A message always consists of encoded signals</t>
    </r>
    <r>
      <rPr>
        <b/>
        <sz val="10"/>
        <color rgb="FF00000A"/>
        <rFont val="Calibri"/>
        <family val="2"/>
        <scheme val="minor"/>
      </rPr>
      <t xml:space="preserve"> (1)</t>
    </r>
    <r>
      <rPr>
        <sz val="10"/>
        <color rgb="FF00000A"/>
        <rFont val="Calibri"/>
        <family val="2"/>
        <scheme val="minor"/>
      </rPr>
      <t xml:space="preserve"> that are decoded by one or more receivers</t>
    </r>
    <r>
      <rPr>
        <b/>
        <sz val="10"/>
        <color rgb="FF00000A"/>
        <rFont val="Calibri"/>
        <family val="2"/>
        <scheme val="minor"/>
      </rPr>
      <t xml:space="preserve"> (1)</t>
    </r>
    <r>
      <rPr>
        <sz val="10"/>
        <color rgb="FF00000A"/>
        <rFont val="Calibri"/>
        <family val="2"/>
        <scheme val="minor"/>
      </rPr>
      <t>. The feedback is the reaction to the message received and thus the feedback of the receiver to the sender</t>
    </r>
    <r>
      <rPr>
        <b/>
        <sz val="10"/>
        <color rgb="FF00000A"/>
        <rFont val="Calibri"/>
        <family val="2"/>
        <scheme val="minor"/>
      </rPr>
      <t xml:space="preserve"> (1).</t>
    </r>
  </si>
  <si>
    <r>
      <t xml:space="preserve">1. Convey future orientation </t>
    </r>
    <r>
      <rPr>
        <b/>
        <sz val="10"/>
        <rFont val="Calibri"/>
        <family val="2"/>
        <scheme val="minor"/>
      </rPr>
      <t xml:space="preserve">(1 point) </t>
    </r>
    <r>
      <rPr>
        <sz val="10"/>
        <rFont val="Calibri"/>
        <family val="2"/>
        <scheme val="minor"/>
      </rPr>
      <t xml:space="preserve">- events from the past should only be revisited when it is absolutely necessary </t>
    </r>
    <r>
      <rPr>
        <b/>
        <sz val="10"/>
        <rFont val="Calibri"/>
        <family val="2"/>
        <scheme val="minor"/>
      </rPr>
      <t>(1 point)</t>
    </r>
    <r>
      <rPr>
        <sz val="10"/>
        <rFont val="Calibri"/>
        <family val="2"/>
        <scheme val="minor"/>
      </rPr>
      <t xml:space="preserve">. 
2. Summarize </t>
    </r>
    <r>
      <rPr>
        <b/>
        <sz val="10"/>
        <rFont val="Calibri"/>
        <family val="2"/>
        <scheme val="minor"/>
      </rPr>
      <t>(1 point)</t>
    </r>
    <r>
      <rPr>
        <sz val="10"/>
        <rFont val="Calibri"/>
        <family val="2"/>
        <scheme val="minor"/>
      </rPr>
      <t xml:space="preserve"> - get to the heart of what has been said so that the conversation partners have the opportunity to check whether there is a common understanding</t>
    </r>
    <r>
      <rPr>
        <b/>
        <sz val="10"/>
        <rFont val="Calibri"/>
        <family val="2"/>
        <scheme val="minor"/>
      </rPr>
      <t xml:space="preserve"> (1 point)</t>
    </r>
    <r>
      <rPr>
        <sz val="10"/>
        <rFont val="Calibri"/>
        <family val="2"/>
        <scheme val="minor"/>
      </rPr>
      <t>.
3. Illuminate positions</t>
    </r>
    <r>
      <rPr>
        <b/>
        <sz val="10"/>
        <rFont val="Calibri"/>
        <family val="2"/>
        <scheme val="minor"/>
      </rPr>
      <t xml:space="preserve"> (1 point)</t>
    </r>
    <r>
      <rPr>
        <sz val="10"/>
        <rFont val="Calibri"/>
        <family val="2"/>
        <scheme val="minor"/>
      </rPr>
      <t xml:space="preserve"> - by inquiring about the interests behind them</t>
    </r>
    <r>
      <rPr>
        <b/>
        <sz val="10"/>
        <rFont val="Calibri"/>
        <family val="2"/>
        <scheme val="minor"/>
      </rPr>
      <t xml:space="preserve"> (1 point)</t>
    </r>
    <r>
      <rPr>
        <sz val="10"/>
        <rFont val="Calibri"/>
        <family val="2"/>
        <scheme val="minor"/>
      </rPr>
      <t xml:space="preserve">. 
4. Avoid negative phrases </t>
    </r>
    <r>
      <rPr>
        <b/>
        <sz val="10"/>
        <rFont val="Calibri"/>
        <family val="2"/>
        <scheme val="minor"/>
      </rPr>
      <t>(1 point)</t>
    </r>
    <r>
      <rPr>
        <sz val="10"/>
        <rFont val="Calibri"/>
        <family val="2"/>
        <scheme val="minor"/>
      </rPr>
      <t xml:space="preserve"> and translate them into positive matters</t>
    </r>
    <r>
      <rPr>
        <b/>
        <sz val="10"/>
        <rFont val="Calibri"/>
        <family val="2"/>
        <scheme val="minor"/>
      </rPr>
      <t xml:space="preserve"> (1 point)</t>
    </r>
    <r>
      <rPr>
        <sz val="10"/>
        <rFont val="Calibri"/>
        <family val="2"/>
        <scheme val="minor"/>
      </rPr>
      <t>.</t>
    </r>
  </si>
  <si>
    <r>
      <t>The task of the moderator is to ensure that: 
1. the conversation takes an orderly and structured course</t>
    </r>
    <r>
      <rPr>
        <b/>
        <sz val="10"/>
        <rFont val="Calibri"/>
        <family val="2"/>
        <scheme val="minor"/>
      </rPr>
      <t xml:space="preserve"> (3)</t>
    </r>
    <r>
      <rPr>
        <sz val="10"/>
        <rFont val="Calibri"/>
        <family val="2"/>
        <scheme val="minor"/>
      </rPr>
      <t xml:space="preserve">, and that
2. the conversation is purposeful and consensus-oriented </t>
    </r>
    <r>
      <rPr>
        <b/>
        <sz val="10"/>
        <rFont val="Calibri"/>
        <family val="2"/>
        <scheme val="minor"/>
      </rPr>
      <t>(3)</t>
    </r>
    <r>
      <rPr>
        <sz val="10"/>
        <rFont val="Calibri"/>
        <family val="2"/>
        <scheme val="minor"/>
      </rPr>
      <t>.</t>
    </r>
  </si>
  <si>
    <r>
      <t xml:space="preserve">There are three prerequisites for successful moderation: 
1. A trusting atmosphere must prevail during the conversation </t>
    </r>
    <r>
      <rPr>
        <b/>
        <sz val="10"/>
        <rFont val="Calibri"/>
        <family val="2"/>
        <scheme val="minor"/>
      </rPr>
      <t>(2)</t>
    </r>
    <r>
      <rPr>
        <sz val="10"/>
        <rFont val="Calibri"/>
        <family val="2"/>
        <scheme val="minor"/>
      </rPr>
      <t>. 
2. The current conversation situation must be clarified</t>
    </r>
    <r>
      <rPr>
        <b/>
        <sz val="10"/>
        <rFont val="Calibri"/>
        <family val="2"/>
        <scheme val="minor"/>
      </rPr>
      <t xml:space="preserve"> (2)</t>
    </r>
    <r>
      <rPr>
        <sz val="10"/>
        <rFont val="Calibri"/>
        <family val="2"/>
        <scheme val="minor"/>
      </rPr>
      <t>. 
3. The moderator must create comfort, i.e., there are no disruptive influences</t>
    </r>
    <r>
      <rPr>
        <b/>
        <sz val="10"/>
        <rFont val="Calibri"/>
        <family val="2"/>
        <scheme val="minor"/>
      </rPr>
      <t xml:space="preserve"> (2)</t>
    </r>
    <r>
      <rPr>
        <sz val="10"/>
        <rFont val="Calibri"/>
        <family val="2"/>
        <scheme val="minor"/>
      </rPr>
      <t>.</t>
    </r>
  </si>
  <si>
    <r>
      <t>Conflict moderation</t>
    </r>
    <r>
      <rPr>
        <b/>
        <sz val="10"/>
        <rFont val="Calibri"/>
        <family val="2"/>
        <scheme val="minor"/>
      </rPr>
      <t xml:space="preserve"> (2 points)</t>
    </r>
    <r>
      <rPr>
        <sz val="10"/>
        <rFont val="Calibri"/>
        <family val="2"/>
        <scheme val="minor"/>
      </rPr>
      <t xml:space="preserve">.
Conciliation processes </t>
    </r>
    <r>
      <rPr>
        <b/>
        <sz val="10"/>
        <rFont val="Calibri"/>
        <family val="2"/>
        <scheme val="minor"/>
      </rPr>
      <t>(2 points)</t>
    </r>
    <r>
      <rPr>
        <sz val="10"/>
        <rFont val="Calibri"/>
        <family val="2"/>
        <scheme val="minor"/>
      </rPr>
      <t xml:space="preserve">. 
Arbitration processes </t>
    </r>
    <r>
      <rPr>
        <b/>
        <sz val="10"/>
        <rFont val="Calibri"/>
        <family val="2"/>
        <scheme val="minor"/>
      </rPr>
      <t>(2 points)</t>
    </r>
    <r>
      <rPr>
        <sz val="10"/>
        <rFont val="Calibri"/>
        <family val="2"/>
        <scheme val="minor"/>
      </rPr>
      <t>.</t>
    </r>
  </si>
  <si>
    <r>
      <t>Principle 1: Treat people and problems separately</t>
    </r>
    <r>
      <rPr>
        <b/>
        <sz val="10"/>
        <rFont val="Calibri"/>
        <family val="2"/>
        <scheme val="minor"/>
      </rPr>
      <t xml:space="preserve"> (2)</t>
    </r>
    <r>
      <rPr>
        <sz val="10"/>
        <rFont val="Calibri"/>
        <family val="2"/>
        <scheme val="minor"/>
      </rPr>
      <t>. Principle 2: Focus on interests, not positions</t>
    </r>
    <r>
      <rPr>
        <b/>
        <sz val="10"/>
        <rFont val="Calibri"/>
        <family val="2"/>
        <scheme val="minor"/>
      </rPr>
      <t xml:space="preserve"> (2)</t>
    </r>
    <r>
      <rPr>
        <sz val="10"/>
        <rFont val="Calibri"/>
        <family val="2"/>
        <scheme val="minor"/>
      </rPr>
      <t xml:space="preserve">. Principle 3: Develop mutually beneficial solutions to the problem </t>
    </r>
    <r>
      <rPr>
        <b/>
        <sz val="10"/>
        <rFont val="Calibri"/>
        <family val="2"/>
        <scheme val="minor"/>
      </rPr>
      <t>(2)</t>
    </r>
    <r>
      <rPr>
        <sz val="10"/>
        <rFont val="Calibri"/>
        <family val="2"/>
        <scheme val="minor"/>
      </rPr>
      <t>. Principle 4: Select solutions based on neutral evaluation criteria</t>
    </r>
    <r>
      <rPr>
        <b/>
        <sz val="10"/>
        <rFont val="Calibri"/>
        <family val="2"/>
        <scheme val="minor"/>
      </rPr>
      <t xml:space="preserve"> (2)</t>
    </r>
    <r>
      <rPr>
        <sz val="10"/>
        <rFont val="Calibri"/>
        <family val="2"/>
        <scheme val="minor"/>
      </rPr>
      <t>.</t>
    </r>
  </si>
  <si>
    <r>
      <t xml:space="preserve">Family mediation covers all areas of family coexistence </t>
    </r>
    <r>
      <rPr>
        <b/>
        <sz val="10"/>
        <rFont val="Calibri"/>
        <family val="2"/>
        <scheme val="minor"/>
      </rPr>
      <t>(2)</t>
    </r>
    <r>
      <rPr>
        <sz val="10"/>
        <rFont val="Calibri"/>
        <family val="2"/>
        <scheme val="minor"/>
      </rPr>
      <t>. This particularly includes all conflicts concerning the family, all partnership conflicts, and all conflicts in the area of parenting</t>
    </r>
    <r>
      <rPr>
        <b/>
        <sz val="10"/>
        <rFont val="Calibri"/>
        <family val="2"/>
        <scheme val="minor"/>
      </rPr>
      <t xml:space="preserve"> (2)</t>
    </r>
    <r>
      <rPr>
        <sz val="10"/>
        <rFont val="Calibri"/>
        <family val="2"/>
        <scheme val="minor"/>
      </rPr>
      <t xml:space="preserve">. 
Examples: 
1. Heirs argue over the estate of their deceased father </t>
    </r>
    <r>
      <rPr>
        <b/>
        <sz val="10"/>
        <rFont val="Calibri"/>
        <family val="2"/>
        <scheme val="minor"/>
      </rPr>
      <t>(2)</t>
    </r>
    <r>
      <rPr>
        <sz val="10"/>
        <rFont val="Calibri"/>
        <family val="2"/>
        <scheme val="minor"/>
      </rPr>
      <t>. 
2. Divorced spouses settle the question of custody of their natural child within the framework of mediation</t>
    </r>
    <r>
      <rPr>
        <b/>
        <sz val="10"/>
        <rFont val="Calibri"/>
        <family val="2"/>
        <scheme val="minor"/>
      </rPr>
      <t xml:space="preserve"> (2)</t>
    </r>
    <r>
      <rPr>
        <sz val="10"/>
        <rFont val="Calibri"/>
        <family val="2"/>
        <scheme val="minor"/>
      </rPr>
      <t>.</t>
    </r>
  </si>
  <si>
    <r>
      <t>The peculiarity of multicultural conflicts is the influence of the different cultures and mentalities of the people involved</t>
    </r>
    <r>
      <rPr>
        <b/>
        <sz val="10"/>
        <rFont val="Calibri"/>
        <family val="2"/>
        <scheme val="minor"/>
      </rPr>
      <t xml:space="preserve"> (2)</t>
    </r>
    <r>
      <rPr>
        <sz val="10"/>
        <rFont val="Calibri"/>
        <family val="2"/>
        <scheme val="minor"/>
      </rPr>
      <t xml:space="preserve">. 
Examples: 
1. The mergers of companies from Asia and Europe lead to conflicts due to different cultures and mentalities </t>
    </r>
    <r>
      <rPr>
        <b/>
        <sz val="10"/>
        <rFont val="Calibri"/>
        <family val="2"/>
        <scheme val="minor"/>
      </rPr>
      <t>(2)</t>
    </r>
    <r>
      <rPr>
        <sz val="10"/>
        <rFont val="Calibri"/>
        <family val="2"/>
        <scheme val="minor"/>
      </rPr>
      <t>. 
2. The culturally different understanding of punctuality can lead to a dispute between a Greek and a German employee about the binding nature of delivery times</t>
    </r>
    <r>
      <rPr>
        <b/>
        <sz val="10"/>
        <rFont val="Calibri"/>
        <family val="2"/>
        <scheme val="minor"/>
      </rPr>
      <t xml:space="preserve"> (2)</t>
    </r>
    <r>
      <rPr>
        <sz val="10"/>
        <rFont val="Calibri"/>
        <family val="2"/>
        <scheme val="minor"/>
      </rPr>
      <t>.</t>
    </r>
  </si>
  <si>
    <r>
      <t xml:space="preserve">The principle of own responsibility assumes that only the disputants as “experts in the problem” are able to resolve it </t>
    </r>
    <r>
      <rPr>
        <b/>
        <sz val="10"/>
        <rFont val="Calibri"/>
        <family val="2"/>
        <scheme val="minor"/>
      </rPr>
      <t>(2)</t>
    </r>
    <r>
      <rPr>
        <sz val="10"/>
        <rFont val="Calibri"/>
        <family val="2"/>
        <scheme val="minor"/>
      </rPr>
      <t>. The mediator can only support the disputants in the negotiations and guide them through the mediation. The solution to the problem must be worked out by the mediants on their own responsibility</t>
    </r>
    <r>
      <rPr>
        <b/>
        <sz val="10"/>
        <rFont val="Calibri"/>
        <family val="2"/>
        <scheme val="minor"/>
      </rPr>
      <t xml:space="preserve"> (2)</t>
    </r>
    <r>
      <rPr>
        <sz val="10"/>
        <rFont val="Calibri"/>
        <family val="2"/>
        <scheme val="minor"/>
      </rPr>
      <t>. The mediants' own responsibility refers to three aspects of mediation: 
1. The mediants must be willing to take responsibility for their own contribution to the conflict</t>
    </r>
    <r>
      <rPr>
        <b/>
        <sz val="10"/>
        <rFont val="Calibri"/>
        <family val="2"/>
        <scheme val="minor"/>
      </rPr>
      <t xml:space="preserve"> (2)</t>
    </r>
    <r>
      <rPr>
        <sz val="10"/>
        <rFont val="Calibri"/>
        <family val="2"/>
        <scheme val="minor"/>
      </rPr>
      <t xml:space="preserve">. 
2. Each mediant is responsible for finding a solution and “coming to an agreement” </t>
    </r>
    <r>
      <rPr>
        <b/>
        <sz val="10"/>
        <rFont val="Calibri"/>
        <family val="2"/>
        <scheme val="minor"/>
      </rPr>
      <t>(2)</t>
    </r>
    <r>
      <rPr>
        <sz val="10"/>
        <rFont val="Calibri"/>
        <family val="2"/>
        <scheme val="minor"/>
      </rPr>
      <t xml:space="preserve">. 
3. Each mediant is jointly responsible for the mediation outcome </t>
    </r>
    <r>
      <rPr>
        <b/>
        <sz val="10"/>
        <rFont val="Calibri"/>
        <family val="2"/>
        <scheme val="minor"/>
      </rPr>
      <t>(2)</t>
    </r>
    <r>
      <rPr>
        <sz val="10"/>
        <rFont val="Calibri"/>
        <family val="2"/>
        <scheme val="minor"/>
      </rPr>
      <t>.</t>
    </r>
  </si>
  <si>
    <r>
      <t xml:space="preserve">The third phase of mediation is the core of the mediation process </t>
    </r>
    <r>
      <rPr>
        <b/>
        <sz val="10"/>
        <rFont val="Calibri"/>
        <family val="2"/>
        <scheme val="minor"/>
      </rPr>
      <t>(1)</t>
    </r>
    <r>
      <rPr>
        <sz val="10"/>
        <rFont val="Calibri"/>
        <family val="2"/>
        <scheme val="minor"/>
      </rPr>
      <t>. In this stage, the mediator's task is to initiate a communication process between the mediants that leads them away from thinking in terms of claims and positions and to an exchange about the deeper interests and needs</t>
    </r>
    <r>
      <rPr>
        <b/>
        <sz val="10"/>
        <rFont val="Calibri"/>
        <family val="2"/>
        <scheme val="minor"/>
      </rPr>
      <t xml:space="preserve"> (2)</t>
    </r>
    <r>
      <rPr>
        <sz val="10"/>
        <rFont val="Calibri"/>
        <family val="2"/>
        <scheme val="minor"/>
      </rPr>
      <t xml:space="preserve">. The goal is to work out why and how one or the other is so important to the parties involved </t>
    </r>
    <r>
      <rPr>
        <b/>
        <sz val="10"/>
        <rFont val="Calibri"/>
        <family val="2"/>
        <scheme val="minor"/>
      </rPr>
      <t>(2)</t>
    </r>
    <r>
      <rPr>
        <sz val="10"/>
        <rFont val="Calibri"/>
        <family val="2"/>
        <scheme val="minor"/>
      </rPr>
      <t>. At the same time, the mediator promotes the mediants' mutual understanding of the conflict and each other's interests and needs</t>
    </r>
    <r>
      <rPr>
        <b/>
        <sz val="10"/>
        <rFont val="Calibri"/>
        <family val="2"/>
        <scheme val="minor"/>
      </rPr>
      <t xml:space="preserve"> (2)</t>
    </r>
    <r>
      <rPr>
        <sz val="10"/>
        <rFont val="Calibri"/>
        <family val="2"/>
        <scheme val="minor"/>
      </rPr>
      <t>. This mediation stage opens the space for developing new options for resolving the conflict and thus forms the basis for finding lasting, viable solutions that are supported by all parties involved in the conflict</t>
    </r>
    <r>
      <rPr>
        <b/>
        <sz val="10"/>
        <rFont val="Calibri"/>
        <family val="2"/>
        <scheme val="minor"/>
      </rPr>
      <t xml:space="preserve"> (3)</t>
    </r>
    <r>
      <rPr>
        <sz val="10"/>
        <rFont val="Calibri"/>
        <family val="2"/>
        <scheme val="minor"/>
      </rPr>
      <t>.</t>
    </r>
  </si>
  <si>
    <t>What does the term “cooperation” refer to?</t>
  </si>
  <si>
    <t>What is scientific game theory?</t>
  </si>
  <si>
    <t>Two children are playing on a sandy beach. They spontaneously decide to shape figures out of sand together. What form of cooperation does this mutual game involve?</t>
  </si>
  <si>
    <t>What motivates people to cooperate?</t>
  </si>
  <si>
    <t>What does the term “rational cooperation” refer to?</t>
  </si>
  <si>
    <t>A cooperation between reasonable people.</t>
  </si>
  <si>
    <t>What are social systems based on?</t>
  </si>
  <si>
    <r>
      <t>You find your colleague's demeanor rude and arrogant. When your colleague asks you to hand them a file</t>
    </r>
    <r>
      <rPr>
        <sz val="11"/>
        <color theme="1"/>
        <rFont val="Calibri"/>
        <family val="2"/>
        <scheme val="minor"/>
      </rPr>
      <t xml:space="preserve"> </t>
    </r>
    <r>
      <rPr>
        <sz val="10"/>
        <color rgb="FF000000"/>
        <rFont val="Calibri"/>
        <family val="2"/>
        <scheme val="minor"/>
      </rPr>
      <t>in a commanding tone, you have had enough. You ask them to reconsider their tone toward you. An argument ensues. What type of conflict is this argument?</t>
    </r>
  </si>
  <si>
    <t>What explains your understanding of the statement: “The disputants are caught in the conflict trap”?</t>
  </si>
  <si>
    <t>What is the goal of mobbing?</t>
  </si>
  <si>
    <t>To exclude a person from a group.</t>
  </si>
  <si>
    <t>To cause mental harm to a person.</t>
  </si>
  <si>
    <t>To test a group’s ability to handle conflict.</t>
  </si>
  <si>
    <t>A special form of mobbing is mobbing on the internet and social media. What is this form of mobbing called?</t>
  </si>
  <si>
    <t>Conflicts cause a variety of costs within a company. A distinction is made between visible and hidden conflict costs.
 What is understood as “hidden conflict costs” in this context?</t>
  </si>
  <si>
    <t>All costs that cannot be measured or quantified and that are incurred in connection with a conflict.</t>
  </si>
  <si>
    <t>Unresolved conflicts within a company give rise to various costs. Among other things, these costs result from the decreased productivity of work processes, employees are “internally resigning”, and are unmotivated and only work “by-the-book”, etc.
 How are these conflict costs associated with the effects described?</t>
  </si>
  <si>
    <t>As visible, quantifiable conflict costs.</t>
  </si>
  <si>
    <t>What does the iceberg model of conflict costs represent?</t>
  </si>
  <si>
    <t>An HR department in companies that is responsible for disputes in companies.</t>
  </si>
  <si>
    <t>A department in the court system that is responsible for disputes in companies.</t>
  </si>
  <si>
    <t>Complete Paul Watzlawick's 2nd axiom: 
Every communication has a content and a …</t>
  </si>
  <si>
    <t>In every communication, the sender also always reveals something about themselves. What is this aspect of a message called?</t>
  </si>
  <si>
    <t>What is a characteristic of a leading question?</t>
  </si>
  <si>
    <t>The statement leads to the end of the conversation.</t>
  </si>
  <si>
    <t>What is the effect of using worldly wisdom and quotes from famous people rather than a factual argument in a conversation?</t>
  </si>
  <si>
    <t>How should the moderator respond to any ambiguities from the conversation partners regarding their role as the moderator or the flow of the conversation?</t>
  </si>
  <si>
    <t>They should write down the ambiguities and have them clarified by a neutral third party.</t>
  </si>
  <si>
    <t>They should clarify the ambiguities with the conversation partners at the end of the conversation.</t>
  </si>
  <si>
    <t>What is the crucial difference between mediation and 
court proceedings?</t>
  </si>
  <si>
    <t>In mediation, the disputants seek a solution to their conflict independently.</t>
  </si>
  <si>
    <t>The mediator conducts negotiations in connection with mediation according to the principles of the Harvard Concept.
What is the fundamental principle that governs these negotiations?</t>
  </si>
  <si>
    <t>Strict separation of factual problems from personal relationships.</t>
  </si>
  <si>
    <t>An employee argues with their supervisor about the regulation of responsibilities.
The works council intervenes and recommends mediation. The employee rejects this. The management then orders mediation so that “peace” can finally be restored.
Which fundamental principle of mediation was violated by the management's order?</t>
  </si>
  <si>
    <t>Negotiations conducted by the negotiating partners on the basis of the Harvard Concept strive for a “win-win” solution as the result of the negotiations. What does a “win-win” solution refer to in this context?</t>
  </si>
  <si>
    <t>What is the main advantage of mediation in business conflicts?</t>
  </si>
  <si>
    <t>Mediation always leads to a successful resolution of the conflict.</t>
  </si>
  <si>
    <t>Because there are more mediators than business lawyers, mediation can be conducted more quickly 
than court proceedings.</t>
  </si>
  <si>
    <t>How many stages are there in mediation?</t>
  </si>
  <si>
    <t>In the “information and topic collection” stage.</t>
  </si>
  <si>
    <t>In the “creative search for possible solutions” stage.</t>
  </si>
  <si>
    <t>In the “choosing the solution and making the mediation agreement” stage.</t>
  </si>
  <si>
    <t>In the “interests clarification” stage.</t>
  </si>
  <si>
    <t>We primarily express our feelings, emotions, and sensitivities nonverbally.</t>
  </si>
  <si>
    <t>What is an ombuds office?</t>
  </si>
  <si>
    <t>Explain what causes people to cooperate and provide an example of cooperation.</t>
  </si>
  <si>
    <r>
      <t>People compete with each other when they have different goals</t>
    </r>
    <r>
      <rPr>
        <b/>
        <sz val="10"/>
        <color rgb="FF00000A"/>
        <rFont val="Calibri"/>
        <family val="2"/>
        <scheme val="minor"/>
      </rPr>
      <t xml:space="preserve"> (2 points)</t>
    </r>
    <r>
      <rPr>
        <sz val="10"/>
        <color rgb="FF00000A"/>
        <rFont val="Calibri"/>
        <family val="2"/>
        <scheme val="minor"/>
      </rPr>
      <t xml:space="preserve"> and these goals oppose each other</t>
    </r>
    <r>
      <rPr>
        <b/>
        <sz val="10"/>
        <color rgb="FF00000A"/>
        <rFont val="Calibri"/>
        <family val="2"/>
        <scheme val="minor"/>
      </rPr>
      <t xml:space="preserve"> (2 points)</t>
    </r>
    <r>
      <rPr>
        <sz val="10"/>
        <color rgb="FF00000A"/>
        <rFont val="Calibri"/>
        <family val="2"/>
        <scheme val="minor"/>
      </rPr>
      <t xml:space="preserve">. 
Example: Any situation in which competition arises between people is a competitive situation such as a sports competition, architectural competition, parlor game, etc. </t>
    </r>
    <r>
      <rPr>
        <b/>
        <sz val="10"/>
        <color rgb="FF00000A"/>
        <rFont val="Calibri"/>
        <family val="2"/>
        <scheme val="minor"/>
      </rPr>
      <t>(2 points)</t>
    </r>
    <r>
      <rPr>
        <sz val="10"/>
        <color rgb="FF00000A"/>
        <rFont val="Calibri"/>
        <family val="2"/>
        <scheme val="minor"/>
      </rPr>
      <t>.</t>
    </r>
  </si>
  <si>
    <t>Psychologically, emphatic cooperation is distinguished from pseudo-emphatic cooperation.
What do these two forms of cooperation have in common? How do they differ from each other?
Provide one example of emphatic and pseudo-emphatic cooperation each.</t>
  </si>
  <si>
    <r>
      <t>Both emphatic cooperation and pseudo-emphatic cooperation are based on a fellow feeling, which is the basis for cooperation</t>
    </r>
    <r>
      <rPr>
        <b/>
        <sz val="10"/>
        <color rgb="FF00000A"/>
        <rFont val="Calibri"/>
        <family val="2"/>
        <scheme val="minor"/>
      </rPr>
      <t xml:space="preserve"> (3 points)</t>
    </r>
    <r>
      <rPr>
        <sz val="10"/>
        <color rgb="FF00000A"/>
        <rFont val="Calibri"/>
        <family val="2"/>
        <scheme val="minor"/>
      </rPr>
      <t>. 
However, in pseudo-emphatic cooperation, one or more participants feign empathy to gain a one-sided advantage</t>
    </r>
    <r>
      <rPr>
        <b/>
        <sz val="10"/>
        <color rgb="FF00000A"/>
        <rFont val="Calibri"/>
        <family val="2"/>
        <scheme val="minor"/>
      </rPr>
      <t xml:space="preserve"> (3 points)</t>
    </r>
    <r>
      <rPr>
        <sz val="10"/>
        <color rgb="FF00000A"/>
        <rFont val="Calibri"/>
        <family val="2"/>
        <scheme val="minor"/>
      </rPr>
      <t>.
Examples: 
Emphatic cooperation: cooking together, love partnership, etc.</t>
    </r>
    <r>
      <rPr>
        <b/>
        <sz val="10"/>
        <color rgb="FF00000A"/>
        <rFont val="Calibri"/>
        <family val="2"/>
        <scheme val="minor"/>
      </rPr>
      <t xml:space="preserve"> (2 points)</t>
    </r>
    <r>
      <rPr>
        <sz val="10"/>
        <color rgb="FF00000A"/>
        <rFont val="Calibri"/>
        <family val="2"/>
        <scheme val="minor"/>
      </rPr>
      <t>.
Pseudo-emphatic cooperation: inheritance hunter, marriage swindler, etc.</t>
    </r>
    <r>
      <rPr>
        <b/>
        <sz val="10"/>
        <color rgb="FF00000A"/>
        <rFont val="Calibri"/>
        <family val="2"/>
        <scheme val="minor"/>
      </rPr>
      <t xml:space="preserve"> (2 points)</t>
    </r>
    <r>
      <rPr>
        <sz val="10"/>
        <color rgb="FF00000A"/>
        <rFont val="Calibri"/>
        <family val="2"/>
        <scheme val="minor"/>
      </rPr>
      <t>.</t>
    </r>
  </si>
  <si>
    <r>
      <t>Strategic, rational cooperation is cooperation</t>
    </r>
    <r>
      <rPr>
        <b/>
        <sz val="10"/>
        <color rgb="FF00000A"/>
        <rFont val="Calibri"/>
        <family val="2"/>
        <scheme val="minor"/>
      </rPr>
      <t xml:space="preserve"> (1) </t>
    </r>
    <r>
      <rPr>
        <sz val="10"/>
        <color rgb="FF00000A"/>
        <rFont val="Calibri"/>
        <family val="2"/>
        <scheme val="minor"/>
      </rPr>
      <t>in which the actions of the cooperation partners are rationally directed</t>
    </r>
    <r>
      <rPr>
        <b/>
        <sz val="10"/>
        <color rgb="FF00000A"/>
        <rFont val="Calibri"/>
        <family val="2"/>
        <scheme val="minor"/>
      </rPr>
      <t xml:space="preserve"> (1)</t>
    </r>
    <r>
      <rPr>
        <sz val="10"/>
        <color rgb="FF00000A"/>
        <rFont val="Calibri"/>
        <family val="2"/>
        <scheme val="minor"/>
      </rPr>
      <t xml:space="preserve"> toward achieving a common goal </t>
    </r>
    <r>
      <rPr>
        <b/>
        <sz val="10"/>
        <color rgb="FF00000A"/>
        <rFont val="Calibri"/>
        <family val="2"/>
        <scheme val="minor"/>
      </rPr>
      <t>(1)</t>
    </r>
    <r>
      <rPr>
        <sz val="10"/>
        <color rgb="FF00000A"/>
        <rFont val="Calibri"/>
        <family val="2"/>
        <scheme val="minor"/>
      </rPr>
      <t xml:space="preserve"> more efficiently </t>
    </r>
    <r>
      <rPr>
        <b/>
        <sz val="10"/>
        <color rgb="FF00000A"/>
        <rFont val="Calibri"/>
        <family val="2"/>
        <scheme val="minor"/>
      </rPr>
      <t>(1)</t>
    </r>
    <r>
      <rPr>
        <sz val="10"/>
        <color rgb="FF00000A"/>
        <rFont val="Calibri"/>
        <family val="2"/>
        <scheme val="minor"/>
      </rPr>
      <t>. 
Examples: 
1. Cooperation in a working group with the goal of making business processes more efficient</t>
    </r>
    <r>
      <rPr>
        <b/>
        <sz val="10"/>
        <color rgb="FF00000A"/>
        <rFont val="Calibri"/>
        <family val="2"/>
        <scheme val="minor"/>
      </rPr>
      <t xml:space="preserve"> (3)</t>
    </r>
    <r>
      <rPr>
        <sz val="10"/>
        <color rgb="FF00000A"/>
        <rFont val="Calibri"/>
        <family val="2"/>
        <scheme val="minor"/>
      </rPr>
      <t xml:space="preserve">. 
2. Cooperation of employees from different companies in an industry to develop common quality standards </t>
    </r>
    <r>
      <rPr>
        <b/>
        <sz val="10"/>
        <color rgb="FF00000A"/>
        <rFont val="Calibri"/>
        <family val="2"/>
        <scheme val="minor"/>
      </rPr>
      <t>(3)</t>
    </r>
    <r>
      <rPr>
        <sz val="10"/>
        <color rgb="FF00000A"/>
        <rFont val="Calibri"/>
        <family val="2"/>
        <scheme val="minor"/>
      </rPr>
      <t>.</t>
    </r>
  </si>
  <si>
    <r>
      <t xml:space="preserve">1. Factual conflict </t>
    </r>
    <r>
      <rPr>
        <b/>
        <sz val="10"/>
        <color rgb="FF00000A"/>
        <rFont val="Calibri"/>
        <family val="2"/>
        <scheme val="minor"/>
      </rPr>
      <t>(1 point)</t>
    </r>
    <r>
      <rPr>
        <sz val="10"/>
        <color rgb="FF00000A"/>
        <rFont val="Calibri"/>
        <family val="2"/>
        <scheme val="minor"/>
      </rPr>
      <t>.
Example: dispute over whether 5 rotten oranges out of a total of 20 oranges are 25% or 30% bad oranges</t>
    </r>
    <r>
      <rPr>
        <b/>
        <sz val="10"/>
        <color rgb="FF00000A"/>
        <rFont val="Calibri"/>
        <family val="2"/>
        <scheme val="minor"/>
      </rPr>
      <t xml:space="preserve"> (1 point)</t>
    </r>
    <r>
      <rPr>
        <sz val="10"/>
        <color rgb="FF00000A"/>
        <rFont val="Calibri"/>
        <family val="2"/>
        <scheme val="minor"/>
      </rPr>
      <t xml:space="preserve">. 
2. Relationship conflict </t>
    </r>
    <r>
      <rPr>
        <b/>
        <sz val="10"/>
        <color rgb="FF00000A"/>
        <rFont val="Calibri"/>
        <family val="2"/>
        <scheme val="minor"/>
      </rPr>
      <t>(1 point)</t>
    </r>
    <r>
      <rPr>
        <sz val="10"/>
        <color rgb="FF00000A"/>
        <rFont val="Calibri"/>
        <family val="2"/>
        <scheme val="minor"/>
      </rPr>
      <t xml:space="preserve">.
Example: a partnership relationship in which love turns to hate (“The War of the Roses”) </t>
    </r>
    <r>
      <rPr>
        <b/>
        <sz val="10"/>
        <color rgb="FF00000A"/>
        <rFont val="Calibri"/>
        <family val="2"/>
        <scheme val="minor"/>
      </rPr>
      <t>(1 point)</t>
    </r>
    <r>
      <rPr>
        <sz val="10"/>
        <color rgb="FF00000A"/>
        <rFont val="Calibri"/>
        <family val="2"/>
        <scheme val="minor"/>
      </rPr>
      <t xml:space="preserve">.
3. Conflict of Interests </t>
    </r>
    <r>
      <rPr>
        <b/>
        <sz val="10"/>
        <color rgb="FF00000A"/>
        <rFont val="Calibri"/>
        <family val="2"/>
        <scheme val="minor"/>
      </rPr>
      <t>(1 point).</t>
    </r>
    <r>
      <rPr>
        <sz val="10"/>
        <color rgb="FF00000A"/>
        <rFont val="Calibri"/>
        <family val="2"/>
        <scheme val="minor"/>
      </rPr>
      <t xml:space="preserve">
Example: a dispute about an orange that one disputant wants to use for squeezing the juice and the other disputant wants to use its peel for baking </t>
    </r>
    <r>
      <rPr>
        <b/>
        <sz val="10"/>
        <color rgb="FF00000A"/>
        <rFont val="Calibri"/>
        <family val="2"/>
        <scheme val="minor"/>
      </rPr>
      <t>(1 point)</t>
    </r>
    <r>
      <rPr>
        <sz val="10"/>
        <color rgb="FF00000A"/>
        <rFont val="Calibri"/>
        <family val="2"/>
        <scheme val="minor"/>
      </rPr>
      <t xml:space="preserve">. 
4. Values conflict (1 point). 
Example: A Muslim and a Christian argue about the “right” religion (1 point). 
5. Structural conflict </t>
    </r>
    <r>
      <rPr>
        <b/>
        <sz val="10"/>
        <color rgb="FF00000A"/>
        <rFont val="Calibri"/>
        <family val="2"/>
        <scheme val="minor"/>
      </rPr>
      <t>(1 point).</t>
    </r>
    <r>
      <rPr>
        <sz val="10"/>
        <color rgb="FF00000A"/>
        <rFont val="Calibri"/>
        <family val="2"/>
        <scheme val="minor"/>
      </rPr>
      <t xml:space="preserve"> 
Example: Any dispute between employees in a company that is ignited by an unclear regulation of responsibilities </t>
    </r>
    <r>
      <rPr>
        <b/>
        <sz val="10"/>
        <color rgb="FF00000A"/>
        <rFont val="Calibri"/>
        <family val="2"/>
        <scheme val="minor"/>
      </rPr>
      <t>(1 point)</t>
    </r>
    <r>
      <rPr>
        <sz val="10"/>
        <color rgb="FF00000A"/>
        <rFont val="Calibri"/>
        <family val="2"/>
        <scheme val="minor"/>
      </rPr>
      <t>.</t>
    </r>
  </si>
  <si>
    <t>Explain the term “cybermobbing”.</t>
  </si>
  <si>
    <r>
      <t xml:space="preserve">A relationship conflict refers to a disruption on the relationship level (2). A relationship conflict trigger is a communication problem that leads to this disruption in the relationship </t>
    </r>
    <r>
      <rPr>
        <b/>
        <sz val="10"/>
        <color rgb="FF00000A"/>
        <rFont val="Calibri"/>
        <family val="2"/>
        <scheme val="minor"/>
      </rPr>
      <t>(2)</t>
    </r>
    <r>
      <rPr>
        <sz val="10"/>
        <color rgb="FF00000A"/>
        <rFont val="Calibri"/>
        <family val="2"/>
        <scheme val="minor"/>
      </rPr>
      <t xml:space="preserve">. Examples: 
1. An employee calls their frugal supervisor a “penny-pincher”, to which the supervisor reacts angrily </t>
    </r>
    <r>
      <rPr>
        <b/>
        <sz val="10"/>
        <color rgb="FF00000A"/>
        <rFont val="Calibri"/>
        <family val="2"/>
        <scheme val="minor"/>
      </rPr>
      <t>(3)</t>
    </r>
    <r>
      <rPr>
        <sz val="10"/>
        <color rgb="FF00000A"/>
        <rFont val="Calibri"/>
        <family val="2"/>
        <scheme val="minor"/>
      </rPr>
      <t>.
 2. A father perceives the attitude of his daughter's boyfriend as very arrogant and unsympathetic. This strains the relationship between the father and the daughter's boyfriend. An argument ensues over a trivial matter</t>
    </r>
    <r>
      <rPr>
        <b/>
        <sz val="10"/>
        <color rgb="FF00000A"/>
        <rFont val="Calibri"/>
        <family val="2"/>
        <scheme val="minor"/>
      </rPr>
      <t xml:space="preserve"> (3)</t>
    </r>
    <r>
      <rPr>
        <sz val="10"/>
        <color rgb="FF00000A"/>
        <rFont val="Calibri"/>
        <family val="2"/>
        <scheme val="minor"/>
      </rPr>
      <t>.</t>
    </r>
  </si>
  <si>
    <t>Explain what a conflict of interests involves.</t>
  </si>
  <si>
    <r>
      <t xml:space="preserve">The cause of conflicts of interests lies in unmet needs </t>
    </r>
    <r>
      <rPr>
        <b/>
        <sz val="10"/>
        <color rgb="FF00000A"/>
        <rFont val="Calibri"/>
        <family val="2"/>
        <scheme val="minor"/>
      </rPr>
      <t>(3)</t>
    </r>
    <r>
      <rPr>
        <sz val="10"/>
        <color rgb="FF00000A"/>
        <rFont val="Calibri"/>
        <family val="2"/>
        <scheme val="minor"/>
      </rPr>
      <t xml:space="preserve"> or often not openly expressed interests </t>
    </r>
    <r>
      <rPr>
        <b/>
        <sz val="10"/>
        <color rgb="FF00000A"/>
        <rFont val="Calibri"/>
        <family val="2"/>
        <scheme val="minor"/>
      </rPr>
      <t>(3)</t>
    </r>
    <r>
      <rPr>
        <sz val="10"/>
        <color rgb="FF00000A"/>
        <rFont val="Calibri"/>
        <family val="2"/>
        <scheme val="minor"/>
      </rPr>
      <t>.</t>
    </r>
  </si>
  <si>
    <r>
      <t>1. The risks of conflicts consist of the costs of managing conflicts. The associated costs are typically unplanned and incalculable</t>
    </r>
    <r>
      <rPr>
        <b/>
        <sz val="10"/>
        <color rgb="FF00000A"/>
        <rFont val="Calibri"/>
        <family val="2"/>
        <scheme val="minor"/>
      </rPr>
      <t xml:space="preserve"> (2 points)</t>
    </r>
    <r>
      <rPr>
        <sz val="10"/>
        <color rgb="FF00000A"/>
        <rFont val="Calibri"/>
        <family val="2"/>
        <scheme val="minor"/>
      </rPr>
      <t xml:space="preserve">. 
Examples include additional court and legal fees </t>
    </r>
    <r>
      <rPr>
        <b/>
        <sz val="10"/>
        <color rgb="FF00000A"/>
        <rFont val="Calibri"/>
        <family val="2"/>
        <scheme val="minor"/>
      </rPr>
      <t>(1 point)</t>
    </r>
    <r>
      <rPr>
        <sz val="10"/>
        <color rgb="FF00000A"/>
        <rFont val="Calibri"/>
        <family val="2"/>
        <scheme val="minor"/>
      </rPr>
      <t xml:space="preserve">. 
Another risk is the consequences, which cannot be assessed in terms of costs but has a significant negative impact on a company </t>
    </r>
    <r>
      <rPr>
        <b/>
        <sz val="10"/>
        <color rgb="FF00000A"/>
        <rFont val="Calibri"/>
        <family val="2"/>
        <scheme val="minor"/>
      </rPr>
      <t>(1 point)</t>
    </r>
    <r>
      <rPr>
        <sz val="10"/>
        <color rgb="FF00000A"/>
        <rFont val="Calibri"/>
        <family val="2"/>
        <scheme val="minor"/>
      </rPr>
      <t xml:space="preserve">. 
Examples include a deterioration in the corporate culture, a noticeable lack of employee motivation, or a loss of trust </t>
    </r>
    <r>
      <rPr>
        <b/>
        <sz val="10"/>
        <color rgb="FF00000A"/>
        <rFont val="Calibri"/>
        <family val="2"/>
        <scheme val="minor"/>
      </rPr>
      <t>(1 point)</t>
    </r>
    <r>
      <rPr>
        <sz val="10"/>
        <color rgb="FF00000A"/>
        <rFont val="Calibri"/>
        <family val="2"/>
        <scheme val="minor"/>
      </rPr>
      <t xml:space="preserve">.
 2. Conflicts in companies can also indicate problems in the operational organization or process organization </t>
    </r>
    <r>
      <rPr>
        <b/>
        <sz val="10"/>
        <color rgb="FF00000A"/>
        <rFont val="Calibri"/>
        <family val="2"/>
        <scheme val="minor"/>
      </rPr>
      <t>(2 points)</t>
    </r>
    <r>
      <rPr>
        <sz val="10"/>
        <color rgb="FF00000A"/>
        <rFont val="Calibri"/>
        <family val="2"/>
        <scheme val="minor"/>
      </rPr>
      <t xml:space="preserve"> and trigger positive changes </t>
    </r>
    <r>
      <rPr>
        <b/>
        <sz val="10"/>
        <color rgb="FF00000A"/>
        <rFont val="Calibri"/>
        <family val="2"/>
        <scheme val="minor"/>
      </rPr>
      <t>(2 points)</t>
    </r>
    <r>
      <rPr>
        <sz val="10"/>
        <color rgb="FF00000A"/>
        <rFont val="Calibri"/>
        <family val="2"/>
        <scheme val="minor"/>
      </rPr>
      <t xml:space="preserve">. Examples are improved regulation of responsibilities or more efficient process flows as the result of conflict handling </t>
    </r>
    <r>
      <rPr>
        <b/>
        <sz val="10"/>
        <color rgb="FF00000A"/>
        <rFont val="Calibri"/>
        <family val="2"/>
        <scheme val="minor"/>
      </rPr>
      <t>(1 point)</t>
    </r>
    <r>
      <rPr>
        <sz val="10"/>
        <color rgb="FF00000A"/>
        <rFont val="Calibri"/>
        <family val="2"/>
        <scheme val="minor"/>
      </rPr>
      <t>.</t>
    </r>
  </si>
  <si>
    <r>
      <t xml:space="preserve">“Visible” costs are all conflict costs that are quantifiable and, therefore, measurable </t>
    </r>
    <r>
      <rPr>
        <b/>
        <sz val="10"/>
        <color rgb="FF00000A"/>
        <rFont val="Calibri"/>
        <family val="2"/>
        <scheme val="minor"/>
      </rPr>
      <t>(2 points)</t>
    </r>
    <r>
      <rPr>
        <sz val="10"/>
        <color rgb="FF00000A"/>
        <rFont val="Calibri"/>
        <family val="2"/>
        <scheme val="minor"/>
      </rPr>
      <t xml:space="preserve">. Examples are legal fees and court costs </t>
    </r>
    <r>
      <rPr>
        <b/>
        <sz val="10"/>
        <color rgb="FF00000A"/>
        <rFont val="Calibri"/>
        <family val="2"/>
        <scheme val="minor"/>
      </rPr>
      <t>(2 points)</t>
    </r>
    <r>
      <rPr>
        <sz val="10"/>
        <color rgb="FF00000A"/>
        <rFont val="Calibri"/>
        <family val="2"/>
        <scheme val="minor"/>
      </rPr>
      <t xml:space="preserve">.
 “Hidden” costs are all conflict costs that are not quantifiable or measurable 
</t>
    </r>
    <r>
      <rPr>
        <b/>
        <sz val="10"/>
        <color rgb="FF00000A"/>
        <rFont val="Calibri"/>
        <family val="2"/>
        <scheme val="minor"/>
      </rPr>
      <t>(2 points)</t>
    </r>
    <r>
      <rPr>
        <sz val="10"/>
        <color rgb="FF00000A"/>
        <rFont val="Calibri"/>
        <family val="2"/>
        <scheme val="minor"/>
      </rPr>
      <t xml:space="preserve">. 
Examples are a worsened working atmosphere, loss of trust in supervisors, or loss of image with customers </t>
    </r>
    <r>
      <rPr>
        <b/>
        <sz val="10"/>
        <color rgb="FF00000A"/>
        <rFont val="Calibri"/>
        <family val="2"/>
        <scheme val="minor"/>
      </rPr>
      <t>(2 points)</t>
    </r>
    <r>
      <rPr>
        <sz val="10"/>
        <color rgb="FF00000A"/>
        <rFont val="Calibri"/>
        <family val="2"/>
        <scheme val="minor"/>
      </rPr>
      <t>.</t>
    </r>
  </si>
  <si>
    <t>Name three positive effects that functioning conflict management has on employees, customers, and cooperation partners.</t>
  </si>
  <si>
    <r>
      <t>Well-functioning conflict management increases 
- employee satisfaction</t>
    </r>
    <r>
      <rPr>
        <b/>
        <sz val="10"/>
        <color rgb="FF00000A"/>
        <rFont val="Calibri"/>
        <family val="2"/>
        <scheme val="minor"/>
      </rPr>
      <t xml:space="preserve"> (2)</t>
    </r>
    <r>
      <rPr>
        <sz val="10"/>
        <color rgb="FF00000A"/>
        <rFont val="Calibri"/>
        <family val="2"/>
        <scheme val="minor"/>
      </rPr>
      <t xml:space="preserve">.
- a company's reputation with customers and partners </t>
    </r>
    <r>
      <rPr>
        <b/>
        <sz val="10"/>
        <color rgb="FF00000A"/>
        <rFont val="Calibri"/>
        <family val="2"/>
        <scheme val="minor"/>
      </rPr>
      <t>(2)</t>
    </r>
    <r>
      <rPr>
        <sz val="10"/>
        <color rgb="FF00000A"/>
        <rFont val="Calibri"/>
        <family val="2"/>
        <scheme val="minor"/>
      </rPr>
      <t xml:space="preserve"> , and
- the cooperation becomes more efficient in all areas </t>
    </r>
    <r>
      <rPr>
        <b/>
        <sz val="10"/>
        <color rgb="FF00000A"/>
        <rFont val="Calibri"/>
        <family val="2"/>
        <scheme val="minor"/>
      </rPr>
      <t>(2)</t>
    </r>
    <r>
      <rPr>
        <sz val="10"/>
        <color rgb="FF00000A"/>
        <rFont val="Calibri"/>
        <family val="2"/>
        <scheme val="minor"/>
      </rPr>
      <t>.</t>
    </r>
  </si>
  <si>
    <r>
      <t>The purpose of structural conflict management is the organization of institutional conflict management</t>
    </r>
    <r>
      <rPr>
        <b/>
        <sz val="10"/>
        <color rgb="FF00000A"/>
        <rFont val="Calibri"/>
        <family val="2"/>
        <scheme val="minor"/>
      </rPr>
      <t xml:space="preserve"> (1)</t>
    </r>
    <r>
      <rPr>
        <sz val="10"/>
        <color rgb="FF00000A"/>
        <rFont val="Calibri"/>
        <family val="2"/>
        <scheme val="minor"/>
      </rPr>
      <t xml:space="preserve">. Structural conflict management includes all regulations and organizational measures </t>
    </r>
    <r>
      <rPr>
        <b/>
        <sz val="10"/>
        <color rgb="FF00000A"/>
        <rFont val="Calibri"/>
        <family val="2"/>
        <scheme val="minor"/>
      </rPr>
      <t>(2)</t>
    </r>
    <r>
      <rPr>
        <sz val="10"/>
        <color rgb="FF00000A"/>
        <rFont val="Calibri"/>
        <family val="2"/>
        <scheme val="minor"/>
      </rPr>
      <t xml:space="preserve"> that are intended to prevent the escalation of a conflict or the further spread of an existing conflict</t>
    </r>
    <r>
      <rPr>
        <b/>
        <sz val="10"/>
        <color rgb="FF00000A"/>
        <rFont val="Calibri"/>
        <family val="2"/>
        <scheme val="minor"/>
      </rPr>
      <t xml:space="preserve"> (2)</t>
    </r>
    <r>
      <rPr>
        <sz val="10"/>
        <color rgb="FF00000A"/>
        <rFont val="Calibri"/>
        <family val="2"/>
        <scheme val="minor"/>
      </rPr>
      <t xml:space="preserve">. 
In contrast, behavioral conflict management refers to all behaviors and actions </t>
    </r>
    <r>
      <rPr>
        <b/>
        <sz val="10"/>
        <color rgb="FF00000A"/>
        <rFont val="Calibri"/>
        <family val="2"/>
        <scheme val="minor"/>
      </rPr>
      <t>(2)</t>
    </r>
    <r>
      <rPr>
        <sz val="10"/>
        <color rgb="FF00000A"/>
        <rFont val="Calibri"/>
        <family val="2"/>
        <scheme val="minor"/>
      </rPr>
      <t xml:space="preserve"> that are oriented toward directly influencing conflict behavior</t>
    </r>
    <r>
      <rPr>
        <b/>
        <sz val="10"/>
        <color rgb="FF00000A"/>
        <rFont val="Calibri"/>
        <family val="2"/>
        <scheme val="minor"/>
      </rPr>
      <t xml:space="preserve"> (1)</t>
    </r>
    <r>
      <rPr>
        <sz val="10"/>
        <color rgb="FF00000A"/>
        <rFont val="Calibri"/>
        <family val="2"/>
        <scheme val="minor"/>
      </rPr>
      <t>.</t>
    </r>
  </si>
  <si>
    <t>Describe the purpose of and requirements for conflict resolution points in an organization.
In addition, list three examples of conflict resolution points</t>
  </si>
  <si>
    <r>
      <t>Conflict resolution points are an element of structural conflict management</t>
    </r>
    <r>
      <rPr>
        <b/>
        <sz val="10"/>
        <color rgb="FF00000A"/>
        <rFont val="Calibri"/>
        <family val="2"/>
        <scheme val="minor"/>
      </rPr>
      <t xml:space="preserve"> (2)</t>
    </r>
    <r>
      <rPr>
        <sz val="10"/>
        <color rgb="FF00000A"/>
        <rFont val="Calibri"/>
        <family val="2"/>
        <scheme val="minor"/>
      </rPr>
      <t>. Their purpose is to provide managers and employees with a knowledgeable contact person in the event of conflicts within a company and to support them in resolving and avoiding internal conflicts</t>
    </r>
    <r>
      <rPr>
        <b/>
        <sz val="10"/>
        <color rgb="FF00000A"/>
        <rFont val="Calibri"/>
        <family val="2"/>
        <scheme val="minor"/>
      </rPr>
      <t xml:space="preserve"> (2)</t>
    </r>
    <r>
      <rPr>
        <sz val="10"/>
        <color rgb="FF00000A"/>
        <rFont val="Calibri"/>
        <family val="2"/>
        <scheme val="minor"/>
      </rPr>
      <t xml:space="preserve">. These contact persons should, therefore, be specially trained to help with conflicts </t>
    </r>
    <r>
      <rPr>
        <b/>
        <sz val="10"/>
        <color rgb="FF00000A"/>
        <rFont val="Calibri"/>
        <family val="2"/>
        <scheme val="minor"/>
      </rPr>
      <t>(2)</t>
    </r>
    <r>
      <rPr>
        <sz val="10"/>
        <color rgb="FF00000A"/>
        <rFont val="Calibri"/>
        <family val="2"/>
        <scheme val="minor"/>
      </rPr>
      <t xml:space="preserve">. Examples of conflict resolution points in companies are: 
1. Appeals committees </t>
    </r>
    <r>
      <rPr>
        <b/>
        <sz val="10"/>
        <color rgb="FF00000A"/>
        <rFont val="Calibri"/>
        <family val="2"/>
        <scheme val="minor"/>
      </rPr>
      <t>(2)</t>
    </r>
    <r>
      <rPr>
        <sz val="10"/>
        <color rgb="FF00000A"/>
        <rFont val="Calibri"/>
        <family val="2"/>
        <scheme val="minor"/>
      </rPr>
      <t xml:space="preserve">.
2. Conflict guides in a company as a first point of contact for conflicts </t>
    </r>
    <r>
      <rPr>
        <b/>
        <sz val="10"/>
        <color rgb="FF00000A"/>
        <rFont val="Calibri"/>
        <family val="2"/>
        <scheme val="minor"/>
      </rPr>
      <t>(2)</t>
    </r>
    <r>
      <rPr>
        <sz val="10"/>
        <color rgb="FF00000A"/>
        <rFont val="Calibri"/>
        <family val="2"/>
        <scheme val="minor"/>
      </rPr>
      <t>. 
3. Ombuds offices as points of contact for employees who are exposed to social pressure, such as mobbing</t>
    </r>
    <r>
      <rPr>
        <b/>
        <sz val="10"/>
        <color rgb="FF00000A"/>
        <rFont val="Calibri"/>
        <family val="2"/>
        <scheme val="minor"/>
      </rPr>
      <t xml:space="preserve"> (2)</t>
    </r>
    <r>
      <rPr>
        <sz val="10"/>
        <color rgb="FF00000A"/>
        <rFont val="Calibri"/>
        <family val="2"/>
        <scheme val="minor"/>
      </rPr>
      <t>.</t>
    </r>
  </si>
  <si>
    <r>
      <t>Nonverbal communication is any type of communication that is not verbal, i.e., not using spoken, signed, or written language</t>
    </r>
    <r>
      <rPr>
        <b/>
        <sz val="10"/>
        <color rgb="FF00000A"/>
        <rFont val="Calibri"/>
        <family val="2"/>
        <scheme val="minor"/>
      </rPr>
      <t xml:space="preserve"> (2 points)</t>
    </r>
    <r>
      <rPr>
        <sz val="10"/>
        <color rgb="FF00000A"/>
        <rFont val="Calibri"/>
        <family val="2"/>
        <scheme val="minor"/>
      </rPr>
      <t>. Nonverbal communication includes gestures, facial expressions, and body language</t>
    </r>
    <r>
      <rPr>
        <b/>
        <sz val="10"/>
        <color rgb="FF00000A"/>
        <rFont val="Calibri"/>
        <family val="2"/>
        <scheme val="minor"/>
      </rPr>
      <t xml:space="preserve"> (2 points)</t>
    </r>
    <r>
      <rPr>
        <sz val="10"/>
        <color rgb="FF00000A"/>
        <rFont val="Calibri"/>
        <family val="2"/>
        <scheme val="minor"/>
      </rPr>
      <t>.
An example of nonverbal communication is the communication of an infant. Although the infant cannot yet speak, it is very good at expressing how it feels through its gestures, facial expressions, and body language</t>
    </r>
    <r>
      <rPr>
        <b/>
        <sz val="10"/>
        <color rgb="FF00000A"/>
        <rFont val="Calibri"/>
        <family val="2"/>
        <scheme val="minor"/>
      </rPr>
      <t xml:space="preserve"> (2 points)</t>
    </r>
    <r>
      <rPr>
        <sz val="10"/>
        <color rgb="FF00000A"/>
        <rFont val="Calibri"/>
        <family val="2"/>
        <scheme val="minor"/>
      </rPr>
      <t xml:space="preserve">. 
Nonverbal communication is primarily used to express feelings, emotions, and sensitivities </t>
    </r>
    <r>
      <rPr>
        <b/>
        <sz val="10"/>
        <color rgb="FF00000A"/>
        <rFont val="Calibri"/>
        <family val="2"/>
        <scheme val="minor"/>
      </rPr>
      <t>(2 points)</t>
    </r>
    <r>
      <rPr>
        <sz val="10"/>
        <color rgb="FF00000A"/>
        <rFont val="Calibri"/>
        <family val="2"/>
        <scheme val="minor"/>
      </rPr>
      <t>.</t>
    </r>
  </si>
  <si>
    <r>
      <t>The conversation partners can either communicate with each other on equal terms (symmetrical) or at an unequal level (complementary). If the communication is symmetrical, the conversation partners are on the same level. They then try to maintain or establish this equality in the conversation</t>
    </r>
    <r>
      <rPr>
        <b/>
        <sz val="10"/>
        <color rgb="FF00000A"/>
        <rFont val="Calibri"/>
        <family val="2"/>
        <scheme val="minor"/>
      </rPr>
      <t xml:space="preserve"> (2)</t>
    </r>
    <r>
      <rPr>
        <sz val="10"/>
        <color rgb="FF00000A"/>
        <rFont val="Calibri"/>
        <family val="2"/>
        <scheme val="minor"/>
      </rPr>
      <t xml:space="preserve">. In a complementary conversation situation, however, each person's differences are at the forefront. There are typically a superior and a subordinate conversation partner who complement each other in the conversation through their behavior </t>
    </r>
    <r>
      <rPr>
        <b/>
        <sz val="10"/>
        <color rgb="FF00000A"/>
        <rFont val="Calibri"/>
        <family val="2"/>
        <scheme val="minor"/>
      </rPr>
      <t>(2)</t>
    </r>
    <r>
      <rPr>
        <sz val="10"/>
        <color rgb="FF00000A"/>
        <rFont val="Calibri"/>
        <family val="2"/>
        <scheme val="minor"/>
      </rPr>
      <t>. 
Examples: 
1. A conversation between employees of a department is a symmetrical communication</t>
    </r>
    <r>
      <rPr>
        <b/>
        <sz val="10"/>
        <color rgb="FF00000A"/>
        <rFont val="Calibri"/>
        <family val="2"/>
        <scheme val="minor"/>
      </rPr>
      <t xml:space="preserve"> (2)</t>
    </r>
    <r>
      <rPr>
        <sz val="10"/>
        <color rgb="FF00000A"/>
        <rFont val="Calibri"/>
        <family val="2"/>
        <scheme val="minor"/>
      </rPr>
      <t xml:space="preserve">. 
2. A conversation between a mother and her daughter is a complementary communication </t>
    </r>
    <r>
      <rPr>
        <b/>
        <sz val="10"/>
        <color rgb="FF00000A"/>
        <rFont val="Calibri"/>
        <family val="2"/>
        <scheme val="minor"/>
      </rPr>
      <t>(2)</t>
    </r>
    <r>
      <rPr>
        <sz val="10"/>
        <color rgb="FF00000A"/>
        <rFont val="Calibri"/>
        <family val="2"/>
        <scheme val="minor"/>
      </rPr>
      <t>.</t>
    </r>
  </si>
  <si>
    <r>
      <t xml:space="preserve">An explicit communication is a linguistically formulated message </t>
    </r>
    <r>
      <rPr>
        <b/>
        <sz val="10"/>
        <color rgb="FF00000A"/>
        <rFont val="Calibri"/>
        <family val="2"/>
        <scheme val="minor"/>
      </rPr>
      <t>(2)</t>
    </r>
    <r>
      <rPr>
        <sz val="10"/>
        <color rgb="FF00000A"/>
        <rFont val="Calibri"/>
        <family val="2"/>
        <scheme val="minor"/>
      </rPr>
      <t xml:space="preserve">. Implicit communications are messages that are not spoken but only implied </t>
    </r>
    <r>
      <rPr>
        <b/>
        <sz val="10"/>
        <color rgb="FF00000A"/>
        <rFont val="Calibri"/>
        <family val="2"/>
        <scheme val="minor"/>
      </rPr>
      <t>(2)</t>
    </r>
    <r>
      <rPr>
        <sz val="10"/>
        <color rgb="FF00000A"/>
        <rFont val="Calibri"/>
        <family val="2"/>
        <scheme val="minor"/>
      </rPr>
      <t>. In contrast to explicit communications, these implications are made nonverbally, e.g., through intonation and pronunciation or through facial expressions and gestures</t>
    </r>
    <r>
      <rPr>
        <b/>
        <sz val="10"/>
        <color rgb="FF00000A"/>
        <rFont val="Calibri"/>
        <family val="2"/>
        <scheme val="minor"/>
      </rPr>
      <t xml:space="preserve"> (2)</t>
    </r>
    <r>
      <rPr>
        <sz val="10"/>
        <color rgb="FF00000A"/>
        <rFont val="Calibri"/>
        <family val="2"/>
        <scheme val="minor"/>
      </rPr>
      <t>.</t>
    </r>
  </si>
  <si>
    <r>
      <t xml:space="preserve">Manipulation is the deliberate and covert influence </t>
    </r>
    <r>
      <rPr>
        <b/>
        <sz val="10"/>
        <color rgb="FF00000A"/>
        <rFont val="Calibri"/>
        <family val="2"/>
        <scheme val="minor"/>
      </rPr>
      <t xml:space="preserve">(2) </t>
    </r>
    <r>
      <rPr>
        <sz val="10"/>
        <color rgb="FF00000A"/>
        <rFont val="Calibri"/>
        <family val="2"/>
        <scheme val="minor"/>
      </rPr>
      <t>on the thoughts, feelings, and actions</t>
    </r>
    <r>
      <rPr>
        <b/>
        <sz val="10"/>
        <color rgb="FF00000A"/>
        <rFont val="Calibri"/>
        <family val="2"/>
        <scheme val="minor"/>
      </rPr>
      <t xml:space="preserve"> (3) </t>
    </r>
    <r>
      <rPr>
        <sz val="10"/>
        <color rgb="FF00000A"/>
        <rFont val="Calibri"/>
        <family val="2"/>
        <scheme val="minor"/>
      </rPr>
      <t>of</t>
    </r>
    <r>
      <rPr>
        <b/>
        <sz val="10"/>
        <color rgb="FF00000A"/>
        <rFont val="Calibri"/>
        <family val="2"/>
        <scheme val="minor"/>
      </rPr>
      <t xml:space="preserve"> </t>
    </r>
    <r>
      <rPr>
        <sz val="10"/>
        <color rgb="FF00000A"/>
        <rFont val="Calibri"/>
        <family val="2"/>
        <scheme val="minor"/>
      </rPr>
      <t>one or more persons</t>
    </r>
    <r>
      <rPr>
        <b/>
        <sz val="10"/>
        <color rgb="FF00000A"/>
        <rFont val="Calibri"/>
        <family val="2"/>
        <scheme val="minor"/>
      </rPr>
      <t xml:space="preserve"> (1)</t>
    </r>
    <r>
      <rPr>
        <sz val="10"/>
        <color rgb="FF00000A"/>
        <rFont val="Calibri"/>
        <family val="2"/>
        <scheme val="minor"/>
      </rPr>
      <t>.</t>
    </r>
  </si>
  <si>
    <r>
      <t>TA is a model of interpersonal communication designed to help understand and work through disruptions in the communication process</t>
    </r>
    <r>
      <rPr>
        <b/>
        <sz val="10"/>
        <rFont val="Calibri"/>
        <family val="2"/>
        <scheme val="minor"/>
      </rPr>
      <t xml:space="preserve"> (1)</t>
    </r>
    <r>
      <rPr>
        <sz val="10"/>
        <rFont val="Calibri"/>
        <family val="2"/>
        <scheme val="minor"/>
      </rPr>
      <t xml:space="preserve">. TA assumes that human behavior and communication occur in different states, the so-called ego states, and that people switch back and forth between them </t>
    </r>
    <r>
      <rPr>
        <b/>
        <sz val="10"/>
        <rFont val="Calibri"/>
        <family val="2"/>
        <scheme val="minor"/>
      </rPr>
      <t>(1)</t>
    </r>
    <r>
      <rPr>
        <sz val="10"/>
        <rFont val="Calibri"/>
        <family val="2"/>
        <scheme val="minor"/>
      </rPr>
      <t xml:space="preserve">. The different ego states can be recognized by verbal communication </t>
    </r>
    <r>
      <rPr>
        <b/>
        <sz val="10"/>
        <rFont val="Calibri"/>
        <family val="2"/>
        <scheme val="minor"/>
      </rPr>
      <t>(1)</t>
    </r>
    <r>
      <rPr>
        <sz val="10"/>
        <rFont val="Calibri"/>
        <family val="2"/>
        <scheme val="minor"/>
      </rPr>
      <t>, as well as by nonverbal communication, i.e., gestures, facial expressions, body language, etc.</t>
    </r>
    <r>
      <rPr>
        <b/>
        <sz val="10"/>
        <rFont val="Calibri"/>
        <family val="2"/>
        <scheme val="minor"/>
      </rPr>
      <t xml:space="preserve"> (1)</t>
    </r>
    <r>
      <rPr>
        <sz val="10"/>
        <rFont val="Calibri"/>
        <family val="2"/>
        <scheme val="minor"/>
      </rPr>
      <t xml:space="preserve">. TA distinguishes three “ego” states: 
1. the parent ego </t>
    </r>
    <r>
      <rPr>
        <b/>
        <sz val="10"/>
        <rFont val="Calibri"/>
        <family val="2"/>
        <scheme val="minor"/>
      </rPr>
      <t>(1)</t>
    </r>
    <r>
      <rPr>
        <sz val="10"/>
        <rFont val="Calibri"/>
        <family val="2"/>
        <scheme val="minor"/>
      </rPr>
      <t xml:space="preserve">, 
2. the adult ego </t>
    </r>
    <r>
      <rPr>
        <b/>
        <sz val="10"/>
        <rFont val="Calibri"/>
        <family val="2"/>
        <scheme val="minor"/>
      </rPr>
      <t>(1)</t>
    </r>
    <r>
      <rPr>
        <sz val="10"/>
        <rFont val="Calibri"/>
        <family val="2"/>
        <scheme val="minor"/>
      </rPr>
      <t xml:space="preserve">, and
3. the childhood ego </t>
    </r>
    <r>
      <rPr>
        <b/>
        <sz val="10"/>
        <rFont val="Calibri"/>
        <family val="2"/>
        <scheme val="minor"/>
      </rPr>
      <t>(1</t>
    </r>
    <r>
      <rPr>
        <sz val="10"/>
        <rFont val="Calibri"/>
        <family val="2"/>
        <scheme val="minor"/>
      </rPr>
      <t xml:space="preserve">).
Explanation of the term “transactional analysis”:
Transactions describe the back-and-forth transmission of messages </t>
    </r>
    <r>
      <rPr>
        <b/>
        <sz val="10"/>
        <rFont val="Calibri"/>
        <family val="2"/>
        <scheme val="minor"/>
      </rPr>
      <t>(1)</t>
    </r>
    <r>
      <rPr>
        <sz val="10"/>
        <rFont val="Calibri"/>
        <family val="2"/>
        <scheme val="minor"/>
      </rPr>
      <t xml:space="preserve">. Interpersonal communication takes place in the form of numerous diverse transactions </t>
    </r>
    <r>
      <rPr>
        <b/>
        <sz val="10"/>
        <rFont val="Calibri"/>
        <family val="2"/>
        <scheme val="minor"/>
      </rPr>
      <t>(1)</t>
    </r>
    <r>
      <rPr>
        <sz val="10"/>
        <rFont val="Calibri"/>
        <family val="2"/>
        <scheme val="minor"/>
      </rPr>
      <t>. The analysis of these transactions is the core of TA and the origin of the term “transactional analysis”</t>
    </r>
    <r>
      <rPr>
        <b/>
        <sz val="10"/>
        <rFont val="Calibri"/>
        <family val="2"/>
        <scheme val="minor"/>
      </rPr>
      <t xml:space="preserve"> (1)</t>
    </r>
    <r>
      <rPr>
        <sz val="10"/>
        <rFont val="Calibri"/>
        <family val="2"/>
        <scheme val="minor"/>
      </rPr>
      <t>.</t>
    </r>
  </si>
  <si>
    <r>
      <t xml:space="preserve">In a conversation moderation, a third person, the moderator, conducts and guides the conversation in a consensus and goal-oriented manner </t>
    </r>
    <r>
      <rPr>
        <b/>
        <sz val="10"/>
        <rFont val="Calibri"/>
        <family val="2"/>
        <scheme val="minor"/>
      </rPr>
      <t>(3 points)</t>
    </r>
    <r>
      <rPr>
        <sz val="10"/>
        <rFont val="Calibri"/>
        <family val="2"/>
        <scheme val="minor"/>
      </rPr>
      <t xml:space="preserve">. It is particularly useful in conflict situations </t>
    </r>
    <r>
      <rPr>
        <b/>
        <sz val="10"/>
        <rFont val="Calibri"/>
        <family val="2"/>
        <scheme val="minor"/>
      </rPr>
      <t>(1 point)</t>
    </r>
    <r>
      <rPr>
        <sz val="10"/>
        <rFont val="Calibri"/>
        <family val="2"/>
        <scheme val="minor"/>
      </rPr>
      <t xml:space="preserve"> with a large group of participants </t>
    </r>
    <r>
      <rPr>
        <b/>
        <sz val="10"/>
        <rFont val="Calibri"/>
        <family val="2"/>
        <scheme val="minor"/>
      </rPr>
      <t xml:space="preserve">(1 point) </t>
    </r>
    <r>
      <rPr>
        <sz val="10"/>
        <rFont val="Calibri"/>
        <family val="2"/>
        <scheme val="minor"/>
      </rPr>
      <t xml:space="preserve">and with complex topics </t>
    </r>
    <r>
      <rPr>
        <b/>
        <sz val="10"/>
        <rFont val="Calibri"/>
        <family val="2"/>
        <scheme val="minor"/>
      </rPr>
      <t>(1 point)</t>
    </r>
    <r>
      <rPr>
        <sz val="10"/>
        <rFont val="Calibri"/>
        <family val="2"/>
        <scheme val="minor"/>
      </rPr>
      <t xml:space="preserve">.
Examples in which conversation moderation makes sense and is used as a method are: closed meetings with complex topics </t>
    </r>
    <r>
      <rPr>
        <b/>
        <sz val="10"/>
        <rFont val="Calibri"/>
        <family val="2"/>
        <scheme val="minor"/>
      </rPr>
      <t xml:space="preserve">(1 point) </t>
    </r>
    <r>
      <rPr>
        <sz val="10"/>
        <rFont val="Calibri"/>
        <family val="2"/>
        <scheme val="minor"/>
      </rPr>
      <t xml:space="preserve">and citizen participation processes </t>
    </r>
    <r>
      <rPr>
        <b/>
        <sz val="10"/>
        <rFont val="Calibri"/>
        <family val="2"/>
        <scheme val="minor"/>
      </rPr>
      <t>(1 point)</t>
    </r>
    <r>
      <rPr>
        <sz val="10"/>
        <rFont val="Calibri"/>
        <family val="2"/>
        <scheme val="minor"/>
      </rPr>
      <t>.</t>
    </r>
  </si>
  <si>
    <r>
      <t xml:space="preserve">Conversation disruptors are questions and phrases </t>
    </r>
    <r>
      <rPr>
        <b/>
        <sz val="10"/>
        <rFont val="Calibri"/>
        <family val="2"/>
        <scheme val="minor"/>
      </rPr>
      <t>(2)</t>
    </r>
    <r>
      <rPr>
        <sz val="10"/>
        <rFont val="Calibri"/>
        <family val="2"/>
        <scheme val="minor"/>
      </rPr>
      <t xml:space="preserve"> that disrupt an effective conversation and should, therefore, be avoided</t>
    </r>
    <r>
      <rPr>
        <b/>
        <sz val="10"/>
        <rFont val="Calibri"/>
        <family val="2"/>
        <scheme val="minor"/>
      </rPr>
      <t xml:space="preserve"> (2)</t>
    </r>
    <r>
      <rPr>
        <sz val="10"/>
        <rFont val="Calibri"/>
        <family val="2"/>
        <scheme val="minor"/>
      </rPr>
      <t xml:space="preserve">. 
Examples of conversation disruptors: 
1. Leading questions can disrupt the conversation since the conversation partner quickly feels pressured and squeezed. Example: “Don't you think this question is completely wrong?” </t>
    </r>
    <r>
      <rPr>
        <b/>
        <sz val="10"/>
        <rFont val="Calibri"/>
        <family val="2"/>
        <scheme val="minor"/>
      </rPr>
      <t>(3)</t>
    </r>
    <r>
      <rPr>
        <sz val="10"/>
        <rFont val="Calibri"/>
        <family val="2"/>
        <scheme val="minor"/>
      </rPr>
      <t>. 
2. Prompts and requests in a conversation that are formulated as commands or expressed in a demanding tone lead to defensiveness or a defiant reaction. Example: “Explain to me why you stopped the work!”</t>
    </r>
    <r>
      <rPr>
        <b/>
        <sz val="10"/>
        <rFont val="Calibri"/>
        <family val="2"/>
        <scheme val="minor"/>
      </rPr>
      <t>(3)</t>
    </r>
    <r>
      <rPr>
        <sz val="10"/>
        <rFont val="Calibri"/>
        <family val="2"/>
        <scheme val="minor"/>
      </rPr>
      <t>.</t>
    </r>
  </si>
  <si>
    <r>
      <t xml:space="preserve">In every conversation, a conversation partner not only conveys factual content, but also messages about hidden needs, coded emotions, subliminal values, and appeals 
</t>
    </r>
    <r>
      <rPr>
        <b/>
        <sz val="10"/>
        <rFont val="Calibri"/>
        <family val="2"/>
        <scheme val="minor"/>
      </rPr>
      <t>(3)</t>
    </r>
    <r>
      <rPr>
        <sz val="10"/>
        <rFont val="Calibri"/>
        <family val="2"/>
        <scheme val="minor"/>
      </rPr>
      <t xml:space="preserve">. The technique for perceiving all this and reflecting it back to the conversation partner is called “active listening” </t>
    </r>
    <r>
      <rPr>
        <b/>
        <sz val="10"/>
        <rFont val="Calibri"/>
        <family val="2"/>
        <scheme val="minor"/>
      </rPr>
      <t>(2)</t>
    </r>
    <r>
      <rPr>
        <sz val="10"/>
        <rFont val="Calibri"/>
        <family val="2"/>
        <scheme val="minor"/>
      </rPr>
      <t xml:space="preserve">. What the active listener has perceived from the sender is reported back to the other conversation partner to ensure that they have received and understood the sender's message correctly and completely </t>
    </r>
    <r>
      <rPr>
        <b/>
        <sz val="10"/>
        <rFont val="Calibri"/>
        <family val="2"/>
        <scheme val="minor"/>
      </rPr>
      <t>(2)</t>
    </r>
    <r>
      <rPr>
        <sz val="10"/>
        <rFont val="Calibri"/>
        <family val="2"/>
        <scheme val="minor"/>
      </rPr>
      <t xml:space="preserve">.
Example: Two friends have arranged to meet. One of them is half an hour late. The other one reproaches their friend because they did not inform them of the delay when it was foreseeable. As an active listener, the late friend replies something like, “You asked me to notify you of a delay. You seem to be very annoyed by my lateness. I understand your annoyance and will call you in the future if I can foresee that I will be late.” </t>
    </r>
    <r>
      <rPr>
        <b/>
        <sz val="10"/>
        <rFont val="Calibri"/>
        <family val="2"/>
        <scheme val="minor"/>
      </rPr>
      <t>(3)</t>
    </r>
    <r>
      <rPr>
        <sz val="10"/>
        <rFont val="Calibri"/>
        <family val="2"/>
        <scheme val="minor"/>
      </rPr>
      <t>.</t>
    </r>
  </si>
  <si>
    <t>As an alternative to court proceedings, mediation is one of several out-of-court conflict resolution processes.
What are the other three methods of out-of-court conflict resolution?</t>
  </si>
  <si>
    <t>Conflict of interests.</t>
  </si>
  <si>
    <t>Conflict of values.</t>
  </si>
  <si>
    <t>How can conflicts of values be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</si>
</sst>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0000"/>
      <name val="Calibri"/>
      <family val="2"/>
      <charset val="1"/>
    </font>
    <font>
      <sz val="10"/>
      <name val="Calibri"/>
      <family val="2"/>
    </font>
    <font>
      <sz val="10"/>
      <name val="Calibri"/>
      <family val="2"/>
      <charset val="1"/>
    </font>
    <font>
      <sz val="10"/>
      <color theme="0" tint="-0.249977111117893"/>
      <name val="Calibri"/>
      <family val="2"/>
    </font>
    <font>
      <sz val="11"/>
      <color rgb="FF000000"/>
      <name val="Calibri"/>
      <family val="2"/>
      <scheme val="minor"/>
    </font>
    <font>
      <sz val="10"/>
      <color rgb="FF000000"/>
      <name val="Calibri"/>
      <family val="2"/>
      <scheme val="minor"/>
    </font>
    <font>
      <sz val="10"/>
      <color rgb="FF00000A"/>
      <name val="Calibri"/>
      <family val="2"/>
      <scheme val="minor"/>
    </font>
    <font>
      <sz val="10"/>
      <name val="Calibri"/>
      <family val="2"/>
      <scheme val="minor"/>
    </font>
    <font>
      <sz val="10"/>
      <color theme="1"/>
      <name val="Calibri"/>
      <family val="2"/>
      <charset val="1"/>
    </font>
    <font>
      <sz val="8"/>
      <name val="Calibri"/>
      <family val="2"/>
      <scheme val="minor"/>
    </font>
    <font>
      <b/>
      <sz val="10"/>
      <color rgb="FF00000A"/>
      <name val="Calibri"/>
      <family val="2"/>
      <scheme val="minor"/>
    </font>
    <font>
      <sz val="10"/>
      <color rgb="FFFF0000"/>
      <name val="Calibri"/>
      <family val="2"/>
      <scheme val="minor"/>
    </font>
  </fonts>
  <fills count="10">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style="hair">
        <color auto="1"/>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indexed="64"/>
      </top>
      <bottom style="hair">
        <color indexed="64"/>
      </bottom>
      <diagonal/>
    </border>
  </borders>
  <cellStyleXfs count="1">
    <xf numFmtId="0" fontId="0" fillId="0" borderId="0"/>
  </cellStyleXfs>
  <cellXfs count="119">
    <xf numFmtId="0" fontId="0" fillId="0" borderId="0" xfId="0"/>
    <xf numFmtId="0" fontId="1" fillId="0" borderId="0" xfId="0" applyFont="1"/>
    <xf numFmtId="0" fontId="2" fillId="0" borderId="0" xfId="0" applyFont="1"/>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3" xfId="0" applyFont="1" applyBorder="1"/>
    <xf numFmtId="0" fontId="2" fillId="0" borderId="3" xfId="0" applyFont="1" applyBorder="1" applyAlignment="1">
      <alignment horizontal="right"/>
    </xf>
    <xf numFmtId="0" fontId="1"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Font="1" applyBorder="1" applyAlignment="1">
      <alignment vertical="top" wrapText="1"/>
    </xf>
    <xf numFmtId="0" fontId="1" fillId="0" borderId="4" xfId="0" applyFont="1" applyBorder="1" applyAlignment="1">
      <alignment horizontal="center" vertical="top" wrapText="1"/>
    </xf>
    <xf numFmtId="0" fontId="0" fillId="2" borderId="5" xfId="0" applyFill="1" applyBorder="1" applyAlignment="1">
      <alignment horizontal="center" wrapText="1"/>
    </xf>
    <xf numFmtId="0" fontId="0" fillId="0" borderId="0" xfId="0"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0" fontId="6" fillId="2" borderId="4" xfId="0" applyFont="1" applyFill="1" applyBorder="1" applyAlignment="1">
      <alignment horizontal="center" vertical="top" wrapText="1"/>
    </xf>
    <xf numFmtId="0" fontId="2" fillId="3" borderId="4" xfId="0" applyFont="1" applyFill="1" applyBorder="1" applyAlignment="1">
      <alignment vertical="top" wrapText="1"/>
    </xf>
    <xf numFmtId="49" fontId="6" fillId="2" borderId="4" xfId="0" applyNumberFormat="1" applyFont="1" applyFill="1" applyBorder="1" applyAlignment="1">
      <alignment horizontal="center" vertical="top" wrapText="1"/>
    </xf>
    <xf numFmtId="49" fontId="1" fillId="0" borderId="4" xfId="0" applyNumberFormat="1" applyFont="1" applyBorder="1" applyAlignment="1">
      <alignment horizontal="center" vertical="top" wrapText="1"/>
    </xf>
    <xf numFmtId="49" fontId="0" fillId="0" borderId="0" xfId="0" applyNumberFormat="1" applyAlignment="1">
      <alignment horizontal="center" vertical="top" wrapText="1"/>
    </xf>
    <xf numFmtId="0" fontId="2" fillId="5" borderId="4" xfId="0" applyFont="1" applyFill="1" applyBorder="1" applyAlignment="1">
      <alignment vertical="top" wrapText="1"/>
    </xf>
    <xf numFmtId="0" fontId="1" fillId="0" borderId="0" xfId="0" applyFont="1" applyAlignment="1">
      <alignment vertical="top" wrapText="1"/>
    </xf>
    <xf numFmtId="0" fontId="3" fillId="7" borderId="0" xfId="0" applyFont="1" applyFill="1"/>
    <xf numFmtId="0" fontId="3" fillId="7" borderId="0" xfId="0" applyFont="1" applyFill="1" applyAlignment="1">
      <alignment wrapText="1"/>
    </xf>
    <xf numFmtId="0" fontId="2" fillId="6" borderId="0" xfId="0" applyFont="1" applyFill="1" applyAlignment="1" applyProtection="1">
      <alignment horizontal="right"/>
      <protection locked="0"/>
    </xf>
    <xf numFmtId="0" fontId="3" fillId="7" borderId="3" xfId="0" applyFont="1" applyFill="1" applyBorder="1"/>
    <xf numFmtId="0" fontId="3" fillId="7" borderId="3" xfId="0" applyFont="1" applyFill="1" applyBorder="1" applyAlignment="1">
      <alignment horizontal="right"/>
    </xf>
    <xf numFmtId="0" fontId="7" fillId="0" borderId="4" xfId="0" applyFont="1" applyBorder="1" applyAlignment="1" applyProtection="1">
      <alignment horizontal="center" vertical="top"/>
      <protection locked="0"/>
    </xf>
    <xf numFmtId="0" fontId="7" fillId="0" borderId="4" xfId="0" applyFont="1" applyBorder="1" applyAlignment="1" applyProtection="1">
      <alignment vertical="top" wrapText="1"/>
      <protection locked="0"/>
    </xf>
    <xf numFmtId="49" fontId="7" fillId="0" borderId="4" xfId="0" applyNumberFormat="1" applyFont="1" applyBorder="1" applyAlignment="1" applyProtection="1">
      <alignment horizontal="center" vertical="top"/>
      <protection locked="0"/>
    </xf>
    <xf numFmtId="0" fontId="8" fillId="0" borderId="4" xfId="0" applyFont="1" applyBorder="1" applyAlignment="1" applyProtection="1">
      <alignment vertical="top" wrapText="1"/>
      <protection locked="0"/>
    </xf>
    <xf numFmtId="0" fontId="9" fillId="0" borderId="4" xfId="0" applyFont="1" applyBorder="1" applyAlignment="1" applyProtection="1">
      <alignment horizontal="center" vertical="top"/>
      <protection locked="0"/>
    </xf>
    <xf numFmtId="49" fontId="9" fillId="0" borderId="4" xfId="0" applyNumberFormat="1" applyFont="1" applyBorder="1" applyAlignment="1" applyProtection="1">
      <alignment horizontal="center" vertical="top"/>
      <protection locked="0"/>
    </xf>
    <xf numFmtId="0" fontId="9" fillId="0" borderId="4"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11" fillId="0" borderId="4" xfId="0" applyFont="1" applyBorder="1" applyAlignment="1" applyProtection="1">
      <alignment horizontal="center" vertical="top"/>
      <protection locked="0"/>
    </xf>
    <xf numFmtId="49" fontId="11" fillId="0" borderId="4" xfId="0" applyNumberFormat="1" applyFont="1" applyBorder="1" applyAlignment="1" applyProtection="1">
      <alignment horizontal="center" vertical="top"/>
      <protection locked="0"/>
    </xf>
    <xf numFmtId="0" fontId="12" fillId="0" borderId="4" xfId="0" applyFont="1" applyBorder="1" applyAlignment="1" applyProtection="1">
      <alignment horizontal="center" vertical="top"/>
      <protection locked="0"/>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vertical="top" wrapText="1"/>
      <protection locked="0"/>
    </xf>
    <xf numFmtId="0" fontId="12" fillId="0" borderId="4" xfId="0" applyFont="1" applyBorder="1" applyAlignment="1">
      <alignment vertical="top" wrapText="1"/>
    </xf>
    <xf numFmtId="0" fontId="11" fillId="0" borderId="0" xfId="0" applyFont="1" applyAlignment="1">
      <alignment vertical="top" wrapText="1"/>
    </xf>
    <xf numFmtId="0" fontId="0" fillId="8" borderId="5" xfId="0" applyFill="1" applyBorder="1" applyAlignment="1">
      <alignment horizontal="center" wrapText="1"/>
    </xf>
    <xf numFmtId="0" fontId="0" fillId="8" borderId="0" xfId="0" applyFill="1" applyAlignment="1">
      <alignment horizontal="center"/>
    </xf>
    <xf numFmtId="0" fontId="7" fillId="9" borderId="4" xfId="0" applyFont="1" applyFill="1" applyBorder="1" applyAlignment="1" applyProtection="1">
      <alignment horizontal="center" vertical="top"/>
      <protection locked="0"/>
    </xf>
    <xf numFmtId="49" fontId="7" fillId="9" borderId="4" xfId="0" applyNumberFormat="1" applyFont="1" applyFill="1" applyBorder="1" applyAlignment="1" applyProtection="1">
      <alignment horizontal="center" vertical="top"/>
      <protection locked="0"/>
    </xf>
    <xf numFmtId="0" fontId="1" fillId="9" borderId="4" xfId="0" applyFont="1" applyFill="1" applyBorder="1" applyAlignment="1">
      <alignment horizontal="center" vertical="top" wrapText="1"/>
    </xf>
    <xf numFmtId="0" fontId="7" fillId="9" borderId="4" xfId="0" applyFont="1" applyFill="1" applyBorder="1" applyAlignment="1" applyProtection="1">
      <alignment vertical="top" wrapText="1"/>
      <protection locked="0"/>
    </xf>
    <xf numFmtId="0" fontId="1" fillId="9" borderId="0" xfId="0" applyFont="1" applyFill="1"/>
    <xf numFmtId="0" fontId="9" fillId="9" borderId="4" xfId="0" applyFont="1" applyFill="1" applyBorder="1" applyAlignment="1" applyProtection="1">
      <alignment vertical="top" wrapText="1"/>
      <protection locked="0"/>
    </xf>
    <xf numFmtId="0" fontId="7" fillId="0" borderId="0" xfId="0" applyFont="1" applyAlignment="1" applyProtection="1">
      <alignment horizontal="center" vertical="top"/>
      <protection locked="0"/>
    </xf>
    <xf numFmtId="49" fontId="7" fillId="0" borderId="0" xfId="0" applyNumberFormat="1" applyFont="1" applyAlignment="1" applyProtection="1">
      <alignment horizontal="center" vertical="top"/>
      <protection locked="0"/>
    </xf>
    <xf numFmtId="0" fontId="1" fillId="0" borderId="0" xfId="0" applyFont="1" applyAlignment="1">
      <alignment horizontal="center" vertical="top" wrapText="1"/>
    </xf>
    <xf numFmtId="0" fontId="7" fillId="0" borderId="0" xfId="0" applyFont="1" applyAlignment="1" applyProtection="1">
      <alignment vertical="top" wrapText="1"/>
      <protection locked="0"/>
    </xf>
    <xf numFmtId="0" fontId="7" fillId="0" borderId="0" xfId="0" applyFont="1" applyAlignment="1" applyProtection="1">
      <alignment vertical="top"/>
      <protection locked="0"/>
    </xf>
    <xf numFmtId="0" fontId="2" fillId="4" borderId="4" xfId="0" applyFont="1" applyFill="1" applyBorder="1" applyAlignment="1" applyProtection="1">
      <alignment vertical="top" wrapText="1"/>
      <protection locked="0"/>
    </xf>
    <xf numFmtId="0" fontId="6" fillId="5" borderId="4" xfId="0" applyFont="1" applyFill="1" applyBorder="1" applyAlignment="1">
      <alignment vertical="top" wrapText="1"/>
    </xf>
    <xf numFmtId="0" fontId="11" fillId="9" borderId="4" xfId="0" applyFont="1" applyFill="1" applyBorder="1" applyAlignment="1" applyProtection="1">
      <alignment horizontal="center" vertical="top"/>
      <protection locked="0"/>
    </xf>
    <xf numFmtId="49" fontId="11" fillId="9" borderId="4" xfId="0" applyNumberFormat="1" applyFont="1" applyFill="1" applyBorder="1" applyAlignment="1" applyProtection="1">
      <alignment horizontal="center" vertical="top"/>
      <protection locked="0"/>
    </xf>
    <xf numFmtId="0" fontId="12" fillId="9" borderId="4" xfId="0" applyFont="1" applyFill="1" applyBorder="1" applyAlignment="1" applyProtection="1">
      <alignment horizontal="center" vertical="top"/>
      <protection locked="0"/>
    </xf>
    <xf numFmtId="0" fontId="1" fillId="9" borderId="4" xfId="0" applyFont="1" applyFill="1" applyBorder="1" applyAlignment="1" applyProtection="1">
      <alignment horizontal="center" vertical="top" wrapText="1"/>
      <protection locked="0"/>
    </xf>
    <xf numFmtId="0" fontId="1" fillId="9" borderId="4" xfId="0" applyFont="1" applyFill="1" applyBorder="1" applyAlignment="1">
      <alignment vertical="top" wrapText="1"/>
    </xf>
    <xf numFmtId="0" fontId="12" fillId="9" borderId="4" xfId="0" applyFont="1" applyFill="1" applyBorder="1" applyAlignment="1">
      <alignment vertical="top" wrapText="1"/>
    </xf>
    <xf numFmtId="0" fontId="0" fillId="9" borderId="0" xfId="0" applyFill="1"/>
    <xf numFmtId="0" fontId="4" fillId="0" borderId="0" xfId="0" applyFont="1" applyAlignment="1">
      <alignment vertical="top"/>
    </xf>
    <xf numFmtId="0" fontId="2" fillId="4" borderId="4" xfId="0" applyFont="1" applyFill="1" applyBorder="1" applyAlignment="1" applyProtection="1">
      <alignment horizontal="center" vertical="top" wrapText="1"/>
      <protection locked="0"/>
    </xf>
    <xf numFmtId="0" fontId="11" fillId="0" borderId="0" xfId="0" applyFont="1" applyAlignment="1" applyProtection="1">
      <alignment horizontal="center" vertical="top"/>
      <protection locked="0"/>
    </xf>
    <xf numFmtId="49" fontId="11" fillId="0" borderId="0" xfId="0" applyNumberFormat="1" applyFont="1" applyAlignment="1" applyProtection="1">
      <alignment horizontal="center" vertical="top"/>
      <protection locked="0"/>
    </xf>
    <xf numFmtId="0" fontId="12" fillId="0" borderId="0" xfId="0" applyFont="1" applyAlignment="1" applyProtection="1">
      <alignment horizontal="center" vertical="top"/>
      <protection locked="0"/>
    </xf>
    <xf numFmtId="0" fontId="1" fillId="0" borderId="0" xfId="0" applyFont="1" applyAlignment="1" applyProtection="1">
      <alignment horizontal="center" vertical="top" wrapText="1"/>
      <protection locked="0"/>
    </xf>
    <xf numFmtId="0" fontId="13" fillId="0" borderId="0" xfId="0" applyFont="1" applyAlignment="1" applyProtection="1">
      <alignment vertical="top" wrapText="1"/>
      <protection locked="0"/>
    </xf>
    <xf numFmtId="0" fontId="12" fillId="0" borderId="0" xfId="0" applyFont="1" applyAlignment="1">
      <alignment vertical="top" wrapText="1"/>
    </xf>
    <xf numFmtId="0" fontId="9" fillId="9" borderId="4" xfId="0" applyFont="1" applyFill="1" applyBorder="1" applyAlignment="1" applyProtection="1">
      <alignment horizontal="center" vertical="top"/>
      <protection locked="0"/>
    </xf>
    <xf numFmtId="0" fontId="1" fillId="0" borderId="0" xfId="0" applyFont="1" applyAlignment="1">
      <alignment horizontal="left" vertical="top" wrapText="1"/>
    </xf>
    <xf numFmtId="0" fontId="18" fillId="9" borderId="4" xfId="0" applyFont="1" applyFill="1" applyBorder="1" applyAlignment="1" applyProtection="1">
      <alignment horizontal="center" vertical="top" wrapText="1"/>
      <protection locked="0"/>
    </xf>
    <xf numFmtId="0" fontId="1" fillId="0" borderId="11" xfId="0" applyFont="1" applyBorder="1" applyAlignment="1">
      <alignment horizontal="center" vertical="top" wrapText="1"/>
    </xf>
    <xf numFmtId="0" fontId="1" fillId="9" borderId="11" xfId="0" applyFont="1" applyFill="1" applyBorder="1" applyAlignment="1">
      <alignment horizontal="center" vertical="top" wrapText="1"/>
    </xf>
    <xf numFmtId="0" fontId="7" fillId="0" borderId="12" xfId="0" applyFont="1" applyBorder="1" applyAlignment="1" applyProtection="1">
      <alignment vertical="top"/>
      <protection locked="0"/>
    </xf>
    <xf numFmtId="0" fontId="9" fillId="0" borderId="12" xfId="0" applyFont="1" applyBorder="1" applyAlignment="1" applyProtection="1">
      <alignment vertical="top"/>
      <protection locked="0"/>
    </xf>
    <xf numFmtId="0" fontId="7" fillId="9" borderId="12" xfId="0" applyFont="1" applyFill="1" applyBorder="1" applyAlignment="1" applyProtection="1">
      <alignment vertical="top"/>
      <protection locked="0"/>
    </xf>
    <xf numFmtId="0" fontId="2" fillId="3" borderId="10" xfId="0" applyFont="1" applyFill="1" applyBorder="1" applyAlignment="1">
      <alignment vertical="top" wrapText="1"/>
    </xf>
    <xf numFmtId="0" fontId="3" fillId="4" borderId="10" xfId="0" applyFont="1" applyFill="1" applyBorder="1" applyAlignment="1">
      <alignment vertical="top" wrapText="1"/>
    </xf>
    <xf numFmtId="0" fontId="12" fillId="0" borderId="11" xfId="0" applyFont="1" applyBorder="1" applyAlignment="1">
      <alignment horizontal="left" vertical="top" wrapText="1"/>
    </xf>
    <xf numFmtId="0" fontId="12" fillId="0" borderId="13" xfId="0" applyFont="1" applyBorder="1" applyAlignment="1">
      <alignment horizontal="left" vertical="top" wrapText="1"/>
    </xf>
    <xf numFmtId="0" fontId="12" fillId="0" borderId="12" xfId="0" applyFont="1" applyBorder="1" applyAlignment="1">
      <alignment horizontal="left" vertical="top" wrapText="1"/>
    </xf>
    <xf numFmtId="0" fontId="7" fillId="0" borderId="11"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1" fillId="0" borderId="11" xfId="0" applyFont="1" applyBorder="1" applyAlignment="1">
      <alignment horizontal="left" vertical="top" wrapText="1"/>
    </xf>
    <xf numFmtId="0" fontId="1" fillId="0" borderId="13" xfId="0" applyFont="1" applyBorder="1" applyAlignment="1">
      <alignment horizontal="left" vertical="top" wrapText="1"/>
    </xf>
    <xf numFmtId="0" fontId="1" fillId="0" borderId="12" xfId="0" applyFont="1" applyBorder="1" applyAlignment="1">
      <alignment horizontal="left" vertical="top" wrapText="1"/>
    </xf>
    <xf numFmtId="0" fontId="7" fillId="9" borderId="11" xfId="0" applyFont="1" applyFill="1" applyBorder="1" applyAlignment="1" applyProtection="1">
      <alignment horizontal="left" vertical="top" wrapText="1"/>
      <protection locked="0"/>
    </xf>
    <xf numFmtId="0" fontId="7" fillId="9" borderId="13" xfId="0" applyFont="1" applyFill="1" applyBorder="1" applyAlignment="1" applyProtection="1">
      <alignment horizontal="left" vertical="top" wrapText="1"/>
      <protection locked="0"/>
    </xf>
    <xf numFmtId="0" fontId="7" fillId="9" borderId="12" xfId="0" applyFont="1" applyFill="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9" fillId="9" borderId="13" xfId="0" applyFont="1" applyFill="1" applyBorder="1" applyAlignment="1" applyProtection="1">
      <alignment horizontal="left" vertical="top" wrapText="1"/>
      <protection locked="0"/>
    </xf>
    <xf numFmtId="0" fontId="13" fillId="0" borderId="4" xfId="0" applyFont="1" applyBorder="1" applyAlignment="1" applyProtection="1">
      <alignment horizontal="left" vertical="top" wrapText="1" readingOrder="1"/>
      <protection locked="0"/>
    </xf>
    <xf numFmtId="0" fontId="13" fillId="9" borderId="4" xfId="0" applyFont="1" applyFill="1" applyBorder="1" applyAlignment="1" applyProtection="1">
      <alignment horizontal="left" vertical="top" wrapText="1" readingOrder="1"/>
      <protection locked="0"/>
    </xf>
    <xf numFmtId="0" fontId="1" fillId="9" borderId="4" xfId="0" applyFont="1" applyFill="1" applyBorder="1" applyAlignment="1">
      <alignment horizontal="left" vertical="top" wrapText="1" readingOrder="1"/>
    </xf>
    <xf numFmtId="0" fontId="14" fillId="0" borderId="4" xfId="0" applyFont="1" applyBorder="1" applyAlignment="1" applyProtection="1">
      <alignment horizontal="left" vertical="top" wrapText="1" readingOrder="1"/>
      <protection locked="0"/>
    </xf>
    <xf numFmtId="0" fontId="14" fillId="9" borderId="4" xfId="0" applyFont="1" applyFill="1" applyBorder="1" applyAlignment="1" applyProtection="1">
      <alignment horizontal="left" vertical="top" wrapText="1" readingOrder="1"/>
      <protection locked="0"/>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2" fillId="0" borderId="12" xfId="0" applyFont="1" applyBorder="1" applyAlignment="1">
      <alignment vertical="top" wrapText="1"/>
    </xf>
    <xf numFmtId="0" fontId="13" fillId="0" borderId="10" xfId="0" applyFont="1" applyBorder="1" applyAlignment="1" applyProtection="1">
      <alignment horizontal="left" vertical="top" wrapText="1" readingOrder="1"/>
      <protection locked="0"/>
    </xf>
    <xf numFmtId="0" fontId="13" fillId="0" borderId="4" xfId="0" applyFont="1" applyBorder="1" applyAlignment="1">
      <alignment horizontal="left" vertical="top" wrapText="1"/>
    </xf>
    <xf numFmtId="0" fontId="1" fillId="0" borderId="7" xfId="0" applyFont="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la.johnson/Downloads/C:/Users/m.guggenthaler/Dropbox/FS_KFK/01_KFKs/02_Umfang_OK/MV_geschickt/BPuE/BPUE01_V3_S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la.johnson/Downloads/C:/Users/s.wadispointner/Dropbox/FS_KFK/01_KFKs/02_Umfang_OK/BPUE01/BPUE01_V7.4_VK_M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zoomScale="120" zoomScaleNormal="120" workbookViewId="0">
      <selection activeCell="D17" sqref="D17"/>
    </sheetView>
  </sheetViews>
  <sheetFormatPr defaultColWidth="11.42578125" defaultRowHeight="15" x14ac:dyDescent="0.25"/>
  <cols>
    <col min="1" max="1" width="24.42578125" customWidth="1"/>
    <col min="2" max="2" width="26.85546875" bestFit="1" customWidth="1"/>
    <col min="3" max="3" width="9.85546875" bestFit="1" customWidth="1"/>
    <col min="4" max="4" width="10.85546875" bestFit="1" customWidth="1"/>
    <col min="6" max="6" width="11.42578125" bestFit="1" customWidth="1"/>
    <col min="7" max="7" width="12.42578125" bestFit="1" customWidth="1"/>
  </cols>
  <sheetData>
    <row r="1" spans="1:5" x14ac:dyDescent="0.25">
      <c r="A1" s="30" t="s">
        <v>0</v>
      </c>
      <c r="B1" s="32"/>
    </row>
    <row r="2" spans="1:5" x14ac:dyDescent="0.25">
      <c r="A2" s="30" t="s">
        <v>1</v>
      </c>
      <c r="B2" s="32"/>
    </row>
    <row r="3" spans="1:5" x14ac:dyDescent="0.25">
      <c r="A3" s="31" t="s">
        <v>2</v>
      </c>
      <c r="B3" s="32"/>
    </row>
    <row r="4" spans="1:5" x14ac:dyDescent="0.25">
      <c r="A4" s="31" t="s">
        <v>3</v>
      </c>
      <c r="B4" s="32">
        <v>6</v>
      </c>
    </row>
    <row r="5" spans="1:5" x14ac:dyDescent="0.25">
      <c r="A5" s="31" t="s">
        <v>4</v>
      </c>
      <c r="B5" s="32"/>
    </row>
    <row r="6" spans="1:5" x14ac:dyDescent="0.25">
      <c r="A6" s="31" t="s">
        <v>5</v>
      </c>
      <c r="B6" s="32"/>
    </row>
    <row r="7" spans="1:5" x14ac:dyDescent="0.25">
      <c r="A7" s="31" t="s">
        <v>6</v>
      </c>
      <c r="B7" s="32" t="s">
        <v>7</v>
      </c>
    </row>
    <row r="8" spans="1:5" x14ac:dyDescent="0.25">
      <c r="A8" s="5"/>
      <c r="B8" s="6"/>
    </row>
    <row r="9" spans="1:5" x14ac:dyDescent="0.25">
      <c r="A9" s="4" t="s">
        <v>8</v>
      </c>
      <c r="B9" s="11">
        <f>VLOOKUP($B$4,Tabelle2!$A$8:$E$17,2)</f>
        <v>7</v>
      </c>
    </row>
    <row r="10" spans="1:5" x14ac:dyDescent="0.25">
      <c r="A10" s="1" t="s">
        <v>9</v>
      </c>
      <c r="B10" s="7">
        <f>VLOOKUP($B$4,Tabelle2!$A$8:$E$17,3)</f>
        <v>3</v>
      </c>
    </row>
    <row r="11" spans="1:5" x14ac:dyDescent="0.25">
      <c r="A11" s="1" t="s">
        <v>10</v>
      </c>
      <c r="B11" s="7">
        <f>VLOOKUP($B$4,Tabelle2!$A$8:$E$17,4)</f>
        <v>2</v>
      </c>
    </row>
    <row r="12" spans="1:5" x14ac:dyDescent="0.25">
      <c r="A12" s="3" t="s">
        <v>11</v>
      </c>
      <c r="B12" s="8">
        <f>VLOOKUP($B$4,Tabelle2!$A$8:$E$17,5)</f>
        <v>2</v>
      </c>
      <c r="E12" s="22"/>
    </row>
    <row r="13" spans="1:5" x14ac:dyDescent="0.25">
      <c r="A13" s="9" t="s">
        <v>12</v>
      </c>
      <c r="B13" s="10">
        <f>B4*B9</f>
        <v>42</v>
      </c>
    </row>
    <row r="14" spans="1:5" x14ac:dyDescent="0.25">
      <c r="A14" s="4" t="s">
        <v>13</v>
      </c>
      <c r="B14" s="11">
        <f>VLOOKUP($B$4,Tabelle2!A20:E29,2)</f>
        <v>6</v>
      </c>
    </row>
    <row r="15" spans="1:5" x14ac:dyDescent="0.25">
      <c r="A15" s="1" t="s">
        <v>14</v>
      </c>
      <c r="B15" s="7">
        <f>VLOOKUP($B$4,Tabelle2!A20:E29,3)</f>
        <v>2</v>
      </c>
    </row>
    <row r="16" spans="1:5" x14ac:dyDescent="0.25">
      <c r="A16" s="1" t="s">
        <v>15</v>
      </c>
      <c r="B16" s="7">
        <f>VLOOKUP($B$4,Tabelle2!A20:E29,4)</f>
        <v>2</v>
      </c>
    </row>
    <row r="17" spans="1:2" x14ac:dyDescent="0.25">
      <c r="A17" s="3" t="s">
        <v>16</v>
      </c>
      <c r="B17" s="8">
        <f>VLOOKUP($B$4,Tabelle2!A20:E29,5)</f>
        <v>2</v>
      </c>
    </row>
    <row r="18" spans="1:2" x14ac:dyDescent="0.25">
      <c r="A18" s="9" t="s">
        <v>17</v>
      </c>
      <c r="B18" s="10">
        <f>B4*B14</f>
        <v>36</v>
      </c>
    </row>
    <row r="19" spans="1:2" x14ac:dyDescent="0.25">
      <c r="A19" s="33" t="s">
        <v>18</v>
      </c>
      <c r="B19" s="34">
        <f>B13+B18</f>
        <v>78</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77"/>
  <sheetViews>
    <sheetView showGridLines="0" topLeftCell="E1" zoomScale="110" zoomScaleNormal="110" zoomScaleSheetLayoutView="100" workbookViewId="0">
      <pane ySplit="1" topLeftCell="A8" activePane="bottomLeft" state="frozen"/>
      <selection pane="bottomLeft" activeCell="I8" sqref="I8"/>
    </sheetView>
  </sheetViews>
  <sheetFormatPr defaultColWidth="11.42578125" defaultRowHeight="12.75" x14ac:dyDescent="0.2"/>
  <cols>
    <col min="1" max="1" width="2.7109375" style="1" customWidth="1"/>
    <col min="2" max="2" width="6.85546875" style="26" bestFit="1" customWidth="1"/>
    <col min="3" max="3" width="11.42578125" style="26"/>
    <col min="4" max="4" width="15.7109375" style="15" customWidth="1"/>
    <col min="5" max="5" width="17.85546875" style="15" customWidth="1"/>
    <col min="6" max="6" width="62" style="14" customWidth="1"/>
    <col min="7" max="10" width="20.7109375" style="14" customWidth="1"/>
    <col min="11" max="11" width="11.42578125" style="14"/>
    <col min="12" max="12" width="28.140625" style="14" customWidth="1"/>
    <col min="13" max="16384" width="11.42578125" style="1"/>
  </cols>
  <sheetData>
    <row r="1" spans="2:15" s="2" customFormat="1" ht="25.5" x14ac:dyDescent="0.2">
      <c r="B1" s="25" t="s">
        <v>19</v>
      </c>
      <c r="C1" s="25" t="s">
        <v>20</v>
      </c>
      <c r="D1" s="23" t="s">
        <v>21</v>
      </c>
      <c r="E1" s="63" t="s">
        <v>22</v>
      </c>
      <c r="F1" s="88" t="s">
        <v>23</v>
      </c>
      <c r="G1" s="89" t="s">
        <v>24</v>
      </c>
      <c r="H1" s="88" t="s">
        <v>25</v>
      </c>
      <c r="I1" s="88" t="s">
        <v>25</v>
      </c>
      <c r="J1" s="88" t="s">
        <v>25</v>
      </c>
      <c r="K1" s="63" t="s">
        <v>26</v>
      </c>
      <c r="L1" s="64" t="s">
        <v>27</v>
      </c>
    </row>
    <row r="2" spans="2:15" ht="25.5" x14ac:dyDescent="0.2">
      <c r="B2" s="35">
        <v>1</v>
      </c>
      <c r="C2" s="37"/>
      <c r="D2" s="35" t="s">
        <v>28</v>
      </c>
      <c r="E2" s="83" t="s">
        <v>48</v>
      </c>
      <c r="F2" s="90" t="s">
        <v>350</v>
      </c>
      <c r="G2" s="91" t="s">
        <v>130</v>
      </c>
      <c r="H2" s="91" t="s">
        <v>131</v>
      </c>
      <c r="I2" s="91" t="s">
        <v>132</v>
      </c>
      <c r="J2" s="92" t="s">
        <v>133</v>
      </c>
      <c r="K2" s="85"/>
      <c r="L2" s="36"/>
    </row>
    <row r="3" spans="2:15" ht="95.25" customHeight="1" x14ac:dyDescent="0.2">
      <c r="B3" s="35">
        <v>1</v>
      </c>
      <c r="C3" s="37"/>
      <c r="D3" s="35" t="s">
        <v>28</v>
      </c>
      <c r="E3" s="83" t="s">
        <v>49</v>
      </c>
      <c r="F3" s="93" t="s">
        <v>351</v>
      </c>
      <c r="G3" s="94" t="s">
        <v>137</v>
      </c>
      <c r="H3" s="94" t="s">
        <v>134</v>
      </c>
      <c r="I3" s="94" t="s">
        <v>135</v>
      </c>
      <c r="J3" s="95" t="s">
        <v>136</v>
      </c>
      <c r="K3" s="85"/>
      <c r="L3" s="38"/>
      <c r="M3" s="116"/>
      <c r="N3" s="117"/>
    </row>
    <row r="4" spans="2:15" ht="38.25" x14ac:dyDescent="0.2">
      <c r="B4" s="35">
        <v>1</v>
      </c>
      <c r="C4" s="40"/>
      <c r="D4" s="35" t="s">
        <v>29</v>
      </c>
      <c r="E4" s="83" t="s">
        <v>50</v>
      </c>
      <c r="F4" s="96" t="s">
        <v>352</v>
      </c>
      <c r="G4" s="97" t="s">
        <v>138</v>
      </c>
      <c r="H4" s="97" t="s">
        <v>139</v>
      </c>
      <c r="I4" s="97" t="s">
        <v>140</v>
      </c>
      <c r="J4" s="98" t="s">
        <v>141</v>
      </c>
      <c r="K4" s="85"/>
      <c r="L4" s="36"/>
    </row>
    <row r="5" spans="2:15" ht="38.25" x14ac:dyDescent="0.2">
      <c r="B5" s="35">
        <v>1</v>
      </c>
      <c r="C5" s="40"/>
      <c r="D5" s="35" t="s">
        <v>30</v>
      </c>
      <c r="E5" s="83" t="s">
        <v>51</v>
      </c>
      <c r="F5" s="96" t="s">
        <v>142</v>
      </c>
      <c r="G5" s="97" t="s">
        <v>143</v>
      </c>
      <c r="H5" s="97" t="s">
        <v>144</v>
      </c>
      <c r="I5" s="97" t="s">
        <v>145</v>
      </c>
      <c r="J5" s="98" t="s">
        <v>146</v>
      </c>
      <c r="K5" s="86"/>
      <c r="L5" s="36"/>
    </row>
    <row r="6" spans="2:15" ht="25.5" x14ac:dyDescent="0.2">
      <c r="B6" s="35">
        <v>1</v>
      </c>
      <c r="C6" s="40"/>
      <c r="D6" s="35" t="s">
        <v>28</v>
      </c>
      <c r="E6" s="83" t="s">
        <v>52</v>
      </c>
      <c r="F6" s="96" t="s">
        <v>353</v>
      </c>
      <c r="G6" s="97" t="s">
        <v>147</v>
      </c>
      <c r="H6" s="97" t="s">
        <v>148</v>
      </c>
      <c r="I6" s="97" t="s">
        <v>149</v>
      </c>
      <c r="J6" s="98" t="s">
        <v>150</v>
      </c>
      <c r="K6" s="86"/>
      <c r="L6" s="36"/>
    </row>
    <row r="7" spans="2:15" ht="51" x14ac:dyDescent="0.2">
      <c r="B7" s="35">
        <v>1</v>
      </c>
      <c r="C7" s="40"/>
      <c r="D7" s="39" t="s">
        <v>29</v>
      </c>
      <c r="E7" s="83" t="s">
        <v>53</v>
      </c>
      <c r="F7" s="96" t="s">
        <v>354</v>
      </c>
      <c r="G7" s="97" t="s">
        <v>151</v>
      </c>
      <c r="H7" s="97" t="s">
        <v>355</v>
      </c>
      <c r="I7" s="97" t="s">
        <v>152</v>
      </c>
      <c r="J7" s="98" t="s">
        <v>153</v>
      </c>
      <c r="K7" s="86"/>
      <c r="L7" s="36"/>
    </row>
    <row r="8" spans="2:15" ht="38.25" x14ac:dyDescent="0.2">
      <c r="B8" s="35">
        <v>1</v>
      </c>
      <c r="C8" s="37"/>
      <c r="D8" s="39" t="s">
        <v>30</v>
      </c>
      <c r="E8" s="83" t="s">
        <v>54</v>
      </c>
      <c r="F8" s="90" t="s">
        <v>356</v>
      </c>
      <c r="G8" s="91" t="s">
        <v>154</v>
      </c>
      <c r="H8" s="91" t="s">
        <v>155</v>
      </c>
      <c r="I8" s="91" t="s">
        <v>156</v>
      </c>
      <c r="J8" s="92" t="s">
        <v>157</v>
      </c>
      <c r="K8" s="85"/>
      <c r="L8" s="36"/>
    </row>
    <row r="9" spans="2:15" s="56" customFormat="1" x14ac:dyDescent="0.2">
      <c r="B9" s="52"/>
      <c r="C9" s="53"/>
      <c r="D9" s="52"/>
      <c r="E9" s="84"/>
      <c r="F9" s="99"/>
      <c r="G9" s="100"/>
      <c r="H9" s="100"/>
      <c r="I9" s="100"/>
      <c r="J9" s="101"/>
      <c r="K9" s="87"/>
      <c r="L9" s="55"/>
    </row>
    <row r="10" spans="2:15" ht="25.5" x14ac:dyDescent="0.2">
      <c r="B10" s="35">
        <v>2</v>
      </c>
      <c r="C10" s="37"/>
      <c r="D10" s="35" t="s">
        <v>29</v>
      </c>
      <c r="E10" s="83" t="s">
        <v>55</v>
      </c>
      <c r="F10" s="90" t="s">
        <v>158</v>
      </c>
      <c r="G10" s="91" t="s">
        <v>159</v>
      </c>
      <c r="H10" s="91" t="s">
        <v>160</v>
      </c>
      <c r="I10" s="91" t="s">
        <v>161</v>
      </c>
      <c r="J10" s="92" t="s">
        <v>162</v>
      </c>
      <c r="K10" s="85"/>
      <c r="L10" s="36"/>
    </row>
    <row r="11" spans="2:15" ht="53.25" x14ac:dyDescent="0.2">
      <c r="B11" s="35">
        <v>2</v>
      </c>
      <c r="C11" s="37"/>
      <c r="D11" s="35" t="s">
        <v>30</v>
      </c>
      <c r="E11" s="83" t="s">
        <v>56</v>
      </c>
      <c r="F11" s="90" t="s">
        <v>357</v>
      </c>
      <c r="G11" s="91" t="s">
        <v>163</v>
      </c>
      <c r="H11" s="91" t="s">
        <v>421</v>
      </c>
      <c r="I11" s="91" t="s">
        <v>164</v>
      </c>
      <c r="J11" s="92" t="s">
        <v>422</v>
      </c>
      <c r="K11" s="85"/>
      <c r="L11" s="36"/>
    </row>
    <row r="12" spans="2:15" ht="102" x14ac:dyDescent="0.2">
      <c r="B12" s="35">
        <v>2</v>
      </c>
      <c r="C12" s="37"/>
      <c r="D12" s="35" t="s">
        <v>29</v>
      </c>
      <c r="E12" s="83" t="s">
        <v>57</v>
      </c>
      <c r="F12" s="93" t="s">
        <v>358</v>
      </c>
      <c r="G12" s="94" t="s">
        <v>165</v>
      </c>
      <c r="H12" s="94" t="s">
        <v>166</v>
      </c>
      <c r="I12" s="94" t="s">
        <v>167</v>
      </c>
      <c r="J12" s="95" t="s">
        <v>168</v>
      </c>
      <c r="K12" s="85"/>
      <c r="L12" s="36"/>
    </row>
    <row r="13" spans="2:15" ht="51" x14ac:dyDescent="0.2">
      <c r="B13" s="35">
        <v>2</v>
      </c>
      <c r="C13" s="37"/>
      <c r="D13" s="35" t="s">
        <v>30</v>
      </c>
      <c r="E13" s="83" t="s">
        <v>58</v>
      </c>
      <c r="F13" s="93" t="s">
        <v>171</v>
      </c>
      <c r="G13" s="91" t="s">
        <v>169</v>
      </c>
      <c r="H13" s="91" t="s">
        <v>170</v>
      </c>
      <c r="I13" s="91" t="s">
        <v>421</v>
      </c>
      <c r="J13" s="92" t="s">
        <v>164</v>
      </c>
      <c r="K13" s="85"/>
      <c r="L13" s="41"/>
    </row>
    <row r="14" spans="2:15" ht="81.75" customHeight="1" x14ac:dyDescent="0.2">
      <c r="B14" s="35">
        <v>2</v>
      </c>
      <c r="C14" s="40"/>
      <c r="D14" s="35" t="s">
        <v>28</v>
      </c>
      <c r="E14" s="83" t="s">
        <v>59</v>
      </c>
      <c r="F14" s="102" t="s">
        <v>423</v>
      </c>
      <c r="G14" s="103" t="s">
        <v>174</v>
      </c>
      <c r="H14" s="103" t="s">
        <v>172</v>
      </c>
      <c r="I14" s="103" t="s">
        <v>173</v>
      </c>
      <c r="J14" s="104" t="s">
        <v>175</v>
      </c>
      <c r="K14" s="85"/>
      <c r="L14" s="42"/>
      <c r="M14" s="116"/>
      <c r="N14" s="118"/>
      <c r="O14" s="118"/>
    </row>
    <row r="15" spans="2:15" ht="38.25" x14ac:dyDescent="0.2">
      <c r="B15" s="35">
        <v>2</v>
      </c>
      <c r="C15" s="40"/>
      <c r="D15" s="39" t="s">
        <v>28</v>
      </c>
      <c r="E15" s="83" t="s">
        <v>60</v>
      </c>
      <c r="F15" s="96" t="s">
        <v>359</v>
      </c>
      <c r="G15" s="97" t="s">
        <v>360</v>
      </c>
      <c r="H15" s="97" t="s">
        <v>361</v>
      </c>
      <c r="I15" s="97" t="s">
        <v>362</v>
      </c>
      <c r="J15" s="98" t="s">
        <v>176</v>
      </c>
      <c r="K15" s="86"/>
      <c r="L15" s="36"/>
    </row>
    <row r="16" spans="2:15" ht="25.5" x14ac:dyDescent="0.2">
      <c r="B16" s="35">
        <v>2</v>
      </c>
      <c r="C16" s="40"/>
      <c r="D16" s="39" t="s">
        <v>28</v>
      </c>
      <c r="E16" s="83" t="s">
        <v>62</v>
      </c>
      <c r="F16" s="96" t="s">
        <v>363</v>
      </c>
      <c r="G16" s="97" t="s">
        <v>177</v>
      </c>
      <c r="H16" s="97" t="s">
        <v>178</v>
      </c>
      <c r="I16" s="97" t="s">
        <v>179</v>
      </c>
      <c r="J16" s="98" t="s">
        <v>180</v>
      </c>
      <c r="K16" s="86"/>
      <c r="L16" s="41"/>
      <c r="M16" s="116"/>
      <c r="N16" s="118"/>
      <c r="O16" s="118"/>
    </row>
    <row r="17" spans="2:15" ht="25.5" x14ac:dyDescent="0.2">
      <c r="B17" s="35">
        <v>2</v>
      </c>
      <c r="C17" s="40"/>
      <c r="D17" s="39" t="s">
        <v>28</v>
      </c>
      <c r="E17" s="83" t="s">
        <v>64</v>
      </c>
      <c r="F17" s="96" t="s">
        <v>181</v>
      </c>
      <c r="G17" s="97" t="s">
        <v>182</v>
      </c>
      <c r="H17" s="97" t="s">
        <v>183</v>
      </c>
      <c r="I17" s="97" t="s">
        <v>184</v>
      </c>
      <c r="J17" s="98" t="s">
        <v>185</v>
      </c>
      <c r="K17" s="86"/>
      <c r="L17" s="41"/>
      <c r="M17" s="81"/>
      <c r="N17" s="81"/>
      <c r="O17" s="81"/>
    </row>
    <row r="18" spans="2:15" s="56" customFormat="1" x14ac:dyDescent="0.2">
      <c r="B18" s="52"/>
      <c r="C18" s="53"/>
      <c r="D18" s="52"/>
      <c r="E18" s="84"/>
      <c r="F18" s="99"/>
      <c r="G18" s="100"/>
      <c r="H18" s="100"/>
      <c r="I18" s="105"/>
      <c r="J18" s="101"/>
      <c r="K18" s="87"/>
      <c r="L18" s="57"/>
    </row>
    <row r="19" spans="2:15" ht="25.5" x14ac:dyDescent="0.2">
      <c r="B19" s="35">
        <v>3</v>
      </c>
      <c r="C19" s="37"/>
      <c r="D19" s="35" t="s">
        <v>28</v>
      </c>
      <c r="E19" s="83" t="s">
        <v>61</v>
      </c>
      <c r="F19" s="96" t="s">
        <v>186</v>
      </c>
      <c r="G19" s="97" t="s">
        <v>187</v>
      </c>
      <c r="H19" s="97" t="s">
        <v>188</v>
      </c>
      <c r="I19" s="97" t="s">
        <v>189</v>
      </c>
      <c r="J19" s="98" t="s">
        <v>190</v>
      </c>
      <c r="K19" s="85"/>
      <c r="L19" s="36"/>
    </row>
    <row r="20" spans="2:15" ht="113.25" customHeight="1" x14ac:dyDescent="0.2">
      <c r="B20" s="35">
        <v>3</v>
      </c>
      <c r="C20" s="37"/>
      <c r="D20" s="35" t="s">
        <v>29</v>
      </c>
      <c r="E20" s="83" t="s">
        <v>63</v>
      </c>
      <c r="F20" s="93" t="s">
        <v>364</v>
      </c>
      <c r="G20" s="94" t="s">
        <v>365</v>
      </c>
      <c r="H20" s="94" t="s">
        <v>191</v>
      </c>
      <c r="I20" s="94" t="s">
        <v>192</v>
      </c>
      <c r="J20" s="95" t="s">
        <v>193</v>
      </c>
      <c r="K20" s="85"/>
      <c r="L20" s="41"/>
    </row>
    <row r="21" spans="2:15" ht="63.75" x14ac:dyDescent="0.2">
      <c r="B21" s="35">
        <v>3</v>
      </c>
      <c r="C21" s="37"/>
      <c r="D21" s="35" t="s">
        <v>30</v>
      </c>
      <c r="E21" s="83" t="s">
        <v>129</v>
      </c>
      <c r="F21" s="93" t="s">
        <v>366</v>
      </c>
      <c r="G21" s="97" t="s">
        <v>195</v>
      </c>
      <c r="H21" s="97" t="s">
        <v>196</v>
      </c>
      <c r="I21" s="97" t="s">
        <v>197</v>
      </c>
      <c r="J21" s="98" t="s">
        <v>198</v>
      </c>
      <c r="K21" s="85"/>
      <c r="L21" s="41"/>
    </row>
    <row r="22" spans="2:15" ht="63.75" x14ac:dyDescent="0.2">
      <c r="B22" s="35">
        <v>3</v>
      </c>
      <c r="C22" s="37"/>
      <c r="D22" s="35" t="s">
        <v>30</v>
      </c>
      <c r="E22" s="83" t="s">
        <v>65</v>
      </c>
      <c r="F22" s="93" t="s">
        <v>194</v>
      </c>
      <c r="G22" s="97" t="s">
        <v>367</v>
      </c>
      <c r="H22" s="97" t="s">
        <v>196</v>
      </c>
      <c r="I22" s="97" t="s">
        <v>197</v>
      </c>
      <c r="J22" s="98" t="s">
        <v>198</v>
      </c>
      <c r="K22" s="85"/>
      <c r="L22" s="36"/>
    </row>
    <row r="23" spans="2:15" ht="25.5" x14ac:dyDescent="0.2">
      <c r="B23" s="35">
        <v>3</v>
      </c>
      <c r="C23" s="37"/>
      <c r="D23" s="35" t="s">
        <v>28</v>
      </c>
      <c r="E23" s="83" t="s">
        <v>66</v>
      </c>
      <c r="F23" s="93" t="s">
        <v>199</v>
      </c>
      <c r="G23" s="91" t="s">
        <v>200</v>
      </c>
      <c r="H23" s="91" t="s">
        <v>201</v>
      </c>
      <c r="I23" s="91" t="s">
        <v>202</v>
      </c>
      <c r="J23" s="92" t="s">
        <v>203</v>
      </c>
      <c r="K23" s="85"/>
      <c r="L23" s="36"/>
    </row>
    <row r="24" spans="2:15" ht="51" x14ac:dyDescent="0.2">
      <c r="B24" s="35">
        <v>3</v>
      </c>
      <c r="C24" s="37"/>
      <c r="D24" s="35" t="s">
        <v>28</v>
      </c>
      <c r="E24" s="83" t="s">
        <v>67</v>
      </c>
      <c r="F24" s="90" t="s">
        <v>204</v>
      </c>
      <c r="G24" s="91" t="s">
        <v>205</v>
      </c>
      <c r="H24" s="91" t="s">
        <v>206</v>
      </c>
      <c r="I24" s="91" t="s">
        <v>207</v>
      </c>
      <c r="J24" s="92" t="s">
        <v>208</v>
      </c>
      <c r="K24" s="85"/>
      <c r="L24" s="36"/>
    </row>
    <row r="25" spans="2:15" ht="38.25" x14ac:dyDescent="0.2">
      <c r="B25" s="35">
        <v>3</v>
      </c>
      <c r="C25" s="40"/>
      <c r="D25" s="39" t="s">
        <v>29</v>
      </c>
      <c r="E25" s="83" t="s">
        <v>70</v>
      </c>
      <c r="F25" s="96" t="s">
        <v>368</v>
      </c>
      <c r="G25" s="97" t="s">
        <v>209</v>
      </c>
      <c r="H25" s="97" t="s">
        <v>210</v>
      </c>
      <c r="I25" s="97" t="s">
        <v>211</v>
      </c>
      <c r="J25" s="98" t="s">
        <v>212</v>
      </c>
      <c r="K25" s="86"/>
      <c r="L25" s="36"/>
      <c r="M25" s="116"/>
      <c r="N25" s="118"/>
    </row>
    <row r="26" spans="2:15" ht="51" x14ac:dyDescent="0.2">
      <c r="B26" s="35">
        <v>3</v>
      </c>
      <c r="C26" s="40"/>
      <c r="D26" s="39" t="s">
        <v>30</v>
      </c>
      <c r="E26" s="83" t="s">
        <v>73</v>
      </c>
      <c r="F26" s="96" t="s">
        <v>394</v>
      </c>
      <c r="G26" s="97" t="s">
        <v>213</v>
      </c>
      <c r="H26" s="97" t="s">
        <v>214</v>
      </c>
      <c r="I26" s="97" t="s">
        <v>369</v>
      </c>
      <c r="J26" s="98" t="s">
        <v>370</v>
      </c>
      <c r="K26" s="86"/>
      <c r="L26" s="41"/>
    </row>
    <row r="27" spans="2:15" s="56" customFormat="1" x14ac:dyDescent="0.2">
      <c r="B27" s="52"/>
      <c r="C27" s="53"/>
      <c r="D27" s="52"/>
      <c r="E27" s="84"/>
      <c r="F27" s="99"/>
      <c r="G27" s="100"/>
      <c r="H27" s="100"/>
      <c r="I27" s="100"/>
      <c r="J27" s="101"/>
      <c r="K27" s="87"/>
      <c r="L27" s="55"/>
    </row>
    <row r="28" spans="2:15" ht="25.5" x14ac:dyDescent="0.2">
      <c r="B28" s="39">
        <v>4</v>
      </c>
      <c r="C28" s="37"/>
      <c r="D28" s="35" t="s">
        <v>28</v>
      </c>
      <c r="E28" s="83" t="s">
        <v>68</v>
      </c>
      <c r="F28" s="93" t="s">
        <v>371</v>
      </c>
      <c r="G28" s="91" t="s">
        <v>215</v>
      </c>
      <c r="H28" s="91" t="s">
        <v>216</v>
      </c>
      <c r="I28" s="91" t="s">
        <v>217</v>
      </c>
      <c r="J28" s="92" t="s">
        <v>218</v>
      </c>
      <c r="K28" s="85"/>
      <c r="L28" s="36"/>
    </row>
    <row r="29" spans="2:15" ht="51" x14ac:dyDescent="0.2">
      <c r="B29" s="35">
        <v>4</v>
      </c>
      <c r="C29" s="37"/>
      <c r="D29" s="35" t="s">
        <v>29</v>
      </c>
      <c r="E29" s="83" t="s">
        <v>69</v>
      </c>
      <c r="F29" s="93" t="s">
        <v>223</v>
      </c>
      <c r="G29" s="91" t="s">
        <v>219</v>
      </c>
      <c r="H29" s="91" t="s">
        <v>220</v>
      </c>
      <c r="I29" s="91" t="s">
        <v>221</v>
      </c>
      <c r="J29" s="92" t="s">
        <v>222</v>
      </c>
      <c r="K29" s="85"/>
      <c r="L29" s="36"/>
    </row>
    <row r="30" spans="2:15" ht="95.25" customHeight="1" x14ac:dyDescent="0.2">
      <c r="B30" s="39">
        <v>4</v>
      </c>
      <c r="C30" s="37"/>
      <c r="D30" s="35" t="s">
        <v>30</v>
      </c>
      <c r="E30" s="83" t="s">
        <v>71</v>
      </c>
      <c r="F30" s="93" t="s">
        <v>224</v>
      </c>
      <c r="G30" s="94" t="s">
        <v>393</v>
      </c>
      <c r="H30" s="94" t="s">
        <v>225</v>
      </c>
      <c r="I30" s="94" t="s">
        <v>226</v>
      </c>
      <c r="J30" s="95" t="s">
        <v>227</v>
      </c>
      <c r="K30" s="85"/>
      <c r="L30" s="41"/>
    </row>
    <row r="31" spans="2:15" ht="38.25" x14ac:dyDescent="0.2">
      <c r="B31" s="39">
        <v>4</v>
      </c>
      <c r="C31" s="37"/>
      <c r="D31" s="35" t="s">
        <v>28</v>
      </c>
      <c r="E31" s="83" t="s">
        <v>88</v>
      </c>
      <c r="F31" s="93" t="s">
        <v>228</v>
      </c>
      <c r="G31" s="91" t="s">
        <v>229</v>
      </c>
      <c r="H31" s="91" t="s">
        <v>230</v>
      </c>
      <c r="I31" s="91" t="s">
        <v>231</v>
      </c>
      <c r="J31" s="92" t="s">
        <v>232</v>
      </c>
      <c r="K31" s="85"/>
      <c r="L31" s="36"/>
    </row>
    <row r="32" spans="2:15" ht="63.75" x14ac:dyDescent="0.2">
      <c r="B32" s="35">
        <v>4</v>
      </c>
      <c r="C32" s="37"/>
      <c r="D32" s="35" t="s">
        <v>30</v>
      </c>
      <c r="E32" s="83" t="s">
        <v>89</v>
      </c>
      <c r="F32" s="93" t="s">
        <v>237</v>
      </c>
      <c r="G32" s="91" t="s">
        <v>233</v>
      </c>
      <c r="H32" s="91" t="s">
        <v>234</v>
      </c>
      <c r="I32" s="91" t="s">
        <v>235</v>
      </c>
      <c r="J32" s="92" t="s">
        <v>236</v>
      </c>
      <c r="K32" s="85"/>
      <c r="L32" s="36"/>
    </row>
    <row r="33" spans="2:12" ht="51" x14ac:dyDescent="0.2">
      <c r="B33" s="35">
        <v>4</v>
      </c>
      <c r="C33" s="37"/>
      <c r="D33" s="39" t="s">
        <v>28</v>
      </c>
      <c r="E33" s="83" t="s">
        <v>90</v>
      </c>
      <c r="F33" s="90" t="s">
        <v>238</v>
      </c>
      <c r="G33" s="91" t="s">
        <v>239</v>
      </c>
      <c r="H33" s="91" t="s">
        <v>240</v>
      </c>
      <c r="I33" s="91" t="s">
        <v>241</v>
      </c>
      <c r="J33" s="92" t="s">
        <v>242</v>
      </c>
      <c r="K33" s="85"/>
      <c r="L33" s="41"/>
    </row>
    <row r="34" spans="2:12" ht="25.5" x14ac:dyDescent="0.2">
      <c r="B34" s="35">
        <v>4</v>
      </c>
      <c r="C34" s="37"/>
      <c r="D34" s="39" t="s">
        <v>28</v>
      </c>
      <c r="E34" s="83" t="s">
        <v>91</v>
      </c>
      <c r="F34" s="90" t="s">
        <v>372</v>
      </c>
      <c r="G34" s="91" t="s">
        <v>243</v>
      </c>
      <c r="H34" s="91" t="s">
        <v>244</v>
      </c>
      <c r="I34" s="91" t="s">
        <v>245</v>
      </c>
      <c r="J34" s="92" t="s">
        <v>246</v>
      </c>
      <c r="K34" s="85"/>
      <c r="L34" s="41"/>
    </row>
    <row r="35" spans="2:12" s="56" customFormat="1" x14ac:dyDescent="0.2">
      <c r="B35" s="52"/>
      <c r="C35" s="53"/>
      <c r="D35" s="80"/>
      <c r="E35" s="84"/>
      <c r="F35" s="99"/>
      <c r="G35" s="100"/>
      <c r="H35" s="100"/>
      <c r="I35" s="100"/>
      <c r="J35" s="101"/>
      <c r="K35" s="87"/>
      <c r="L35" s="57"/>
    </row>
    <row r="36" spans="2:12" ht="38.25" x14ac:dyDescent="0.2">
      <c r="B36" s="35">
        <v>5</v>
      </c>
      <c r="C36" s="37"/>
      <c r="D36" s="35" t="s">
        <v>28</v>
      </c>
      <c r="E36" s="83" t="s">
        <v>72</v>
      </c>
      <c r="F36" s="93" t="s">
        <v>373</v>
      </c>
      <c r="G36" s="91" t="s">
        <v>247</v>
      </c>
      <c r="H36" s="91" t="s">
        <v>248</v>
      </c>
      <c r="I36" s="91" t="s">
        <v>249</v>
      </c>
      <c r="J36" s="92" t="s">
        <v>250</v>
      </c>
      <c r="K36" s="85"/>
      <c r="L36" s="41"/>
    </row>
    <row r="37" spans="2:12" ht="25.5" x14ac:dyDescent="0.2">
      <c r="B37" s="35">
        <v>5</v>
      </c>
      <c r="C37" s="37"/>
      <c r="D37" s="35" t="s">
        <v>29</v>
      </c>
      <c r="E37" s="83" t="s">
        <v>74</v>
      </c>
      <c r="F37" s="90" t="s">
        <v>251</v>
      </c>
      <c r="G37" s="91" t="s">
        <v>252</v>
      </c>
      <c r="H37" s="91" t="s">
        <v>253</v>
      </c>
      <c r="I37" s="91" t="s">
        <v>254</v>
      </c>
      <c r="J37" s="92" t="s">
        <v>255</v>
      </c>
      <c r="K37" s="85"/>
      <c r="L37" s="41"/>
    </row>
    <row r="38" spans="2:12" ht="38.25" customHeight="1" x14ac:dyDescent="0.2">
      <c r="B38" s="35">
        <v>5</v>
      </c>
      <c r="C38" s="37"/>
      <c r="D38" s="35" t="s">
        <v>30</v>
      </c>
      <c r="E38" s="83" t="s">
        <v>75</v>
      </c>
      <c r="F38" s="93" t="s">
        <v>263</v>
      </c>
      <c r="G38" s="91" t="s">
        <v>264</v>
      </c>
      <c r="H38" s="91" t="s">
        <v>256</v>
      </c>
      <c r="I38" s="91" t="s">
        <v>257</v>
      </c>
      <c r="J38" s="92" t="s">
        <v>258</v>
      </c>
      <c r="K38" s="85"/>
      <c r="L38" s="41"/>
    </row>
    <row r="39" spans="2:12" ht="25.5" x14ac:dyDescent="0.2">
      <c r="B39" s="35">
        <v>5</v>
      </c>
      <c r="C39" s="37"/>
      <c r="D39" s="35" t="s">
        <v>29</v>
      </c>
      <c r="E39" s="83" t="s">
        <v>84</v>
      </c>
      <c r="F39" s="93" t="s">
        <v>265</v>
      </c>
      <c r="G39" s="91" t="s">
        <v>259</v>
      </c>
      <c r="H39" s="91" t="s">
        <v>260</v>
      </c>
      <c r="I39" s="91" t="s">
        <v>261</v>
      </c>
      <c r="J39" s="92" t="s">
        <v>262</v>
      </c>
      <c r="K39" s="85"/>
      <c r="L39" s="41"/>
    </row>
    <row r="40" spans="2:12" ht="51" x14ac:dyDescent="0.2">
      <c r="B40" s="35">
        <v>5</v>
      </c>
      <c r="C40" s="37"/>
      <c r="D40" s="35" t="s">
        <v>28</v>
      </c>
      <c r="E40" s="83" t="s">
        <v>85</v>
      </c>
      <c r="F40" s="93" t="s">
        <v>266</v>
      </c>
      <c r="G40" s="91" t="s">
        <v>267</v>
      </c>
      <c r="H40" s="91" t="s">
        <v>374</v>
      </c>
      <c r="I40" s="91" t="s">
        <v>268</v>
      </c>
      <c r="J40" s="92" t="s">
        <v>269</v>
      </c>
      <c r="K40" s="85"/>
      <c r="L40" s="41"/>
    </row>
    <row r="41" spans="2:12" ht="76.5" x14ac:dyDescent="0.2">
      <c r="B41" s="35">
        <v>5</v>
      </c>
      <c r="C41" s="37"/>
      <c r="D41" s="39" t="s">
        <v>28</v>
      </c>
      <c r="E41" s="83" t="s">
        <v>86</v>
      </c>
      <c r="F41" s="93" t="s">
        <v>375</v>
      </c>
      <c r="G41" s="94" t="s">
        <v>270</v>
      </c>
      <c r="H41" s="94" t="s">
        <v>271</v>
      </c>
      <c r="I41" s="94" t="s">
        <v>272</v>
      </c>
      <c r="J41" s="95" t="s">
        <v>274</v>
      </c>
      <c r="K41" s="85"/>
      <c r="L41" s="41"/>
    </row>
    <row r="42" spans="2:12" ht="118.5" customHeight="1" x14ac:dyDescent="0.2">
      <c r="B42" s="35">
        <v>5</v>
      </c>
      <c r="C42" s="37"/>
      <c r="D42" s="39" t="s">
        <v>30</v>
      </c>
      <c r="E42" s="83" t="s">
        <v>87</v>
      </c>
      <c r="F42" s="93" t="s">
        <v>376</v>
      </c>
      <c r="G42" s="94" t="s">
        <v>273</v>
      </c>
      <c r="H42" s="94" t="s">
        <v>377</v>
      </c>
      <c r="I42" s="94" t="s">
        <v>275</v>
      </c>
      <c r="J42" s="95" t="s">
        <v>378</v>
      </c>
      <c r="K42" s="85"/>
      <c r="L42" s="41"/>
    </row>
    <row r="43" spans="2:12" s="56" customFormat="1" ht="25.5" customHeight="1" x14ac:dyDescent="0.2">
      <c r="B43" s="52"/>
      <c r="C43" s="53"/>
      <c r="D43" s="80"/>
      <c r="E43" s="84"/>
      <c r="F43" s="99"/>
      <c r="G43" s="100"/>
      <c r="H43" s="100"/>
      <c r="I43" s="100"/>
      <c r="J43" s="101"/>
      <c r="K43" s="87"/>
      <c r="L43" s="57"/>
    </row>
    <row r="44" spans="2:12" ht="86.25" customHeight="1" x14ac:dyDescent="0.2">
      <c r="B44" s="35">
        <v>6</v>
      </c>
      <c r="C44" s="37"/>
      <c r="D44" s="35" t="s">
        <v>29</v>
      </c>
      <c r="E44" s="83" t="s">
        <v>76</v>
      </c>
      <c r="F44" s="93" t="s">
        <v>379</v>
      </c>
      <c r="G44" s="91" t="s">
        <v>380</v>
      </c>
      <c r="H44" s="91" t="s">
        <v>276</v>
      </c>
      <c r="I44" s="91" t="s">
        <v>277</v>
      </c>
      <c r="J44" s="92" t="s">
        <v>278</v>
      </c>
      <c r="K44" s="85"/>
      <c r="L44" s="41"/>
    </row>
    <row r="45" spans="2:12" ht="38.25" x14ac:dyDescent="0.2">
      <c r="B45" s="35">
        <v>6</v>
      </c>
      <c r="C45" s="37"/>
      <c r="D45" s="35" t="s">
        <v>28</v>
      </c>
      <c r="E45" s="83" t="s">
        <v>77</v>
      </c>
      <c r="F45" s="90" t="s">
        <v>279</v>
      </c>
      <c r="G45" s="91" t="s">
        <v>280</v>
      </c>
      <c r="H45" s="91" t="s">
        <v>281</v>
      </c>
      <c r="I45" s="91" t="s">
        <v>282</v>
      </c>
      <c r="J45" s="92" t="s">
        <v>283</v>
      </c>
      <c r="K45" s="85"/>
      <c r="L45" s="41"/>
    </row>
    <row r="46" spans="2:12" ht="60" customHeight="1" x14ac:dyDescent="0.2">
      <c r="B46" s="35">
        <v>6</v>
      </c>
      <c r="C46" s="37"/>
      <c r="D46" s="35" t="s">
        <v>30</v>
      </c>
      <c r="E46" s="83" t="s">
        <v>78</v>
      </c>
      <c r="F46" s="93" t="s">
        <v>381</v>
      </c>
      <c r="G46" s="91" t="s">
        <v>382</v>
      </c>
      <c r="H46" s="91" t="s">
        <v>284</v>
      </c>
      <c r="I46" s="91" t="s">
        <v>285</v>
      </c>
      <c r="J46" s="92" t="s">
        <v>286</v>
      </c>
      <c r="K46" s="85"/>
      <c r="L46" s="41"/>
    </row>
    <row r="47" spans="2:12" ht="89.25" x14ac:dyDescent="0.2">
      <c r="B47" s="35">
        <v>6</v>
      </c>
      <c r="C47" s="37"/>
      <c r="D47" s="35" t="s">
        <v>30</v>
      </c>
      <c r="E47" s="83" t="s">
        <v>79</v>
      </c>
      <c r="F47" s="93" t="s">
        <v>383</v>
      </c>
      <c r="G47" s="91" t="s">
        <v>287</v>
      </c>
      <c r="H47" s="91" t="s">
        <v>288</v>
      </c>
      <c r="I47" s="91" t="s">
        <v>289</v>
      </c>
      <c r="J47" s="92" t="s">
        <v>290</v>
      </c>
      <c r="K47" s="85"/>
      <c r="L47" s="41"/>
    </row>
    <row r="48" spans="2:12" ht="86.25" customHeight="1" x14ac:dyDescent="0.2">
      <c r="B48" s="35">
        <v>6</v>
      </c>
      <c r="C48" s="37"/>
      <c r="D48" s="35" t="s">
        <v>29</v>
      </c>
      <c r="E48" s="83" t="s">
        <v>80</v>
      </c>
      <c r="F48" s="93" t="s">
        <v>384</v>
      </c>
      <c r="G48" s="94" t="s">
        <v>291</v>
      </c>
      <c r="H48" s="94" t="s">
        <v>292</v>
      </c>
      <c r="I48" s="94" t="s">
        <v>293</v>
      </c>
      <c r="J48" s="95" t="s">
        <v>294</v>
      </c>
      <c r="K48" s="85"/>
      <c r="L48" s="41"/>
    </row>
    <row r="49" spans="2:12" ht="108" customHeight="1" x14ac:dyDescent="0.2">
      <c r="B49" s="35">
        <v>6</v>
      </c>
      <c r="C49" s="37"/>
      <c r="D49" s="39" t="s">
        <v>28</v>
      </c>
      <c r="E49" s="83" t="s">
        <v>81</v>
      </c>
      <c r="F49" s="93" t="s">
        <v>385</v>
      </c>
      <c r="G49" s="94" t="s">
        <v>295</v>
      </c>
      <c r="H49" s="94" t="s">
        <v>300</v>
      </c>
      <c r="I49" s="94" t="s">
        <v>387</v>
      </c>
      <c r="J49" s="95" t="s">
        <v>386</v>
      </c>
      <c r="K49" s="85"/>
      <c r="L49" s="41"/>
    </row>
    <row r="50" spans="2:12" ht="25.5" x14ac:dyDescent="0.2">
      <c r="B50" s="35">
        <v>6</v>
      </c>
      <c r="C50" s="37"/>
      <c r="D50" s="39" t="s">
        <v>28</v>
      </c>
      <c r="E50" s="83" t="s">
        <v>82</v>
      </c>
      <c r="F50" s="90" t="s">
        <v>388</v>
      </c>
      <c r="G50" s="91" t="s">
        <v>296</v>
      </c>
      <c r="H50" s="91" t="s">
        <v>297</v>
      </c>
      <c r="I50" s="91" t="s">
        <v>298</v>
      </c>
      <c r="J50" s="92" t="s">
        <v>299</v>
      </c>
      <c r="K50" s="85"/>
      <c r="L50" s="41"/>
    </row>
    <row r="51" spans="2:12" ht="51" x14ac:dyDescent="0.2">
      <c r="B51" s="35">
        <v>6</v>
      </c>
      <c r="C51" s="37"/>
      <c r="D51" s="39" t="s">
        <v>30</v>
      </c>
      <c r="E51" s="83" t="s">
        <v>83</v>
      </c>
      <c r="F51" s="90" t="s">
        <v>301</v>
      </c>
      <c r="G51" s="91" t="s">
        <v>389</v>
      </c>
      <c r="H51" s="91" t="s">
        <v>390</v>
      </c>
      <c r="I51" s="91" t="s">
        <v>391</v>
      </c>
      <c r="J51" s="92" t="s">
        <v>392</v>
      </c>
      <c r="K51" s="85"/>
      <c r="L51" s="41"/>
    </row>
    <row r="52" spans="2:12" x14ac:dyDescent="0.2">
      <c r="B52" s="58"/>
      <c r="C52" s="59"/>
      <c r="D52" s="58"/>
      <c r="E52" s="60"/>
      <c r="F52" s="61"/>
      <c r="G52" s="61"/>
      <c r="H52" s="61"/>
      <c r="I52" s="61"/>
      <c r="J52" s="61"/>
      <c r="K52" s="62"/>
      <c r="L52" s="61"/>
    </row>
    <row r="53" spans="2:12" x14ac:dyDescent="0.2">
      <c r="B53" s="58"/>
      <c r="C53" s="59"/>
      <c r="D53" s="58"/>
      <c r="E53" s="60"/>
      <c r="F53" s="61"/>
      <c r="G53" s="61"/>
      <c r="H53" s="61"/>
      <c r="I53" s="61"/>
      <c r="J53" s="61"/>
      <c r="K53" s="62"/>
      <c r="L53" s="61"/>
    </row>
    <row r="54" spans="2:12" x14ac:dyDescent="0.2">
      <c r="B54" s="58"/>
      <c r="C54" s="59"/>
      <c r="D54" s="58"/>
      <c r="E54" s="60"/>
      <c r="F54" s="61"/>
      <c r="G54" s="61"/>
      <c r="H54" s="61"/>
      <c r="I54" s="61"/>
      <c r="J54" s="61"/>
      <c r="K54" s="62"/>
      <c r="L54" s="61"/>
    </row>
    <row r="55" spans="2:12" x14ac:dyDescent="0.2">
      <c r="B55" s="58"/>
      <c r="C55" s="59"/>
      <c r="D55" s="58"/>
      <c r="E55" s="60"/>
      <c r="F55" s="61"/>
      <c r="G55" s="61"/>
      <c r="H55" s="61"/>
      <c r="I55" s="61"/>
      <c r="J55" s="61"/>
      <c r="K55" s="62"/>
      <c r="L55" s="61"/>
    </row>
    <row r="56" spans="2:12" x14ac:dyDescent="0.2">
      <c r="B56" s="58"/>
      <c r="C56" s="59"/>
      <c r="D56" s="58"/>
      <c r="E56" s="60"/>
      <c r="F56" s="61"/>
      <c r="G56" s="61"/>
      <c r="H56" s="61"/>
      <c r="I56" s="61"/>
      <c r="J56" s="61"/>
      <c r="K56" s="62"/>
      <c r="L56" s="61"/>
    </row>
    <row r="57" spans="2:12" x14ac:dyDescent="0.2">
      <c r="B57" s="58"/>
      <c r="C57" s="59"/>
      <c r="D57" s="58"/>
      <c r="E57" s="60"/>
      <c r="F57" s="61"/>
      <c r="G57" s="61"/>
      <c r="H57" s="61"/>
      <c r="I57" s="61"/>
      <c r="J57" s="61"/>
      <c r="K57" s="62"/>
      <c r="L57" s="61"/>
    </row>
    <row r="58" spans="2:12" x14ac:dyDescent="0.2">
      <c r="B58" s="58"/>
      <c r="C58" s="59"/>
      <c r="D58" s="58"/>
      <c r="E58" s="60"/>
      <c r="F58" s="61"/>
      <c r="G58" s="61"/>
      <c r="H58" s="61"/>
      <c r="I58" s="61"/>
      <c r="J58" s="61"/>
      <c r="K58" s="62"/>
      <c r="L58" s="61"/>
    </row>
    <row r="59" spans="2:12" x14ac:dyDescent="0.2">
      <c r="B59" s="58"/>
      <c r="C59" s="59"/>
      <c r="D59" s="58"/>
      <c r="E59" s="60"/>
      <c r="F59" s="61"/>
      <c r="G59" s="61"/>
      <c r="H59" s="61"/>
      <c r="I59" s="61"/>
      <c r="J59" s="61"/>
      <c r="K59" s="62"/>
      <c r="L59" s="61"/>
    </row>
    <row r="60" spans="2:12" x14ac:dyDescent="0.2">
      <c r="B60" s="58"/>
      <c r="C60" s="59"/>
      <c r="D60" s="58"/>
      <c r="E60" s="60"/>
      <c r="F60" s="61"/>
      <c r="G60" s="61"/>
      <c r="H60" s="61"/>
      <c r="I60" s="61"/>
      <c r="J60" s="61"/>
      <c r="K60" s="62"/>
      <c r="L60" s="61"/>
    </row>
    <row r="61" spans="2:12" x14ac:dyDescent="0.2">
      <c r="B61" s="58"/>
      <c r="C61" s="59"/>
      <c r="D61" s="58"/>
      <c r="E61" s="60"/>
      <c r="F61" s="61"/>
      <c r="G61" s="61"/>
      <c r="H61" s="61"/>
      <c r="I61" s="61"/>
      <c r="J61" s="61"/>
      <c r="K61" s="62"/>
      <c r="L61" s="61"/>
    </row>
    <row r="62" spans="2:12" x14ac:dyDescent="0.2">
      <c r="B62" s="58"/>
      <c r="C62" s="59"/>
      <c r="D62" s="58"/>
      <c r="E62" s="60"/>
      <c r="F62" s="61"/>
      <c r="G62" s="61"/>
      <c r="H62" s="61"/>
      <c r="I62" s="61"/>
      <c r="J62" s="61"/>
      <c r="K62" s="62"/>
      <c r="L62" s="61"/>
    </row>
    <row r="63" spans="2:12" x14ac:dyDescent="0.2">
      <c r="B63" s="58"/>
      <c r="C63" s="59"/>
      <c r="D63" s="58"/>
      <c r="E63" s="60"/>
      <c r="F63" s="61"/>
      <c r="G63" s="61"/>
      <c r="H63" s="61"/>
      <c r="I63" s="61"/>
      <c r="J63" s="61"/>
      <c r="K63" s="62"/>
      <c r="L63" s="61"/>
    </row>
    <row r="64" spans="2:12" x14ac:dyDescent="0.2">
      <c r="B64" s="58"/>
      <c r="C64" s="59"/>
      <c r="D64" s="58"/>
      <c r="E64" s="60"/>
      <c r="F64" s="61"/>
      <c r="G64" s="61"/>
      <c r="H64" s="61"/>
      <c r="I64" s="61"/>
      <c r="J64" s="61"/>
      <c r="K64" s="62"/>
      <c r="L64" s="61"/>
    </row>
    <row r="65" spans="2:12" x14ac:dyDescent="0.2">
      <c r="B65" s="58"/>
      <c r="C65" s="59"/>
      <c r="D65" s="58"/>
      <c r="E65" s="60"/>
      <c r="F65" s="61"/>
      <c r="G65" s="61"/>
      <c r="H65" s="61"/>
      <c r="I65" s="61"/>
      <c r="J65" s="61"/>
      <c r="K65" s="62"/>
      <c r="L65" s="61"/>
    </row>
    <row r="66" spans="2:12" x14ac:dyDescent="0.2">
      <c r="B66" s="58"/>
      <c r="C66" s="59"/>
      <c r="D66" s="58"/>
      <c r="E66" s="60"/>
      <c r="F66" s="61"/>
      <c r="G66" s="61"/>
      <c r="H66" s="61"/>
      <c r="I66" s="61"/>
      <c r="J66" s="61"/>
      <c r="K66" s="62"/>
      <c r="L66" s="61"/>
    </row>
    <row r="67" spans="2:12" x14ac:dyDescent="0.2">
      <c r="B67" s="58"/>
      <c r="C67" s="59"/>
      <c r="D67" s="58"/>
      <c r="E67" s="60"/>
      <c r="F67" s="61"/>
      <c r="G67" s="61"/>
      <c r="H67" s="61"/>
      <c r="I67" s="61"/>
      <c r="J67" s="61"/>
      <c r="K67" s="62"/>
      <c r="L67" s="61"/>
    </row>
    <row r="68" spans="2:12" x14ac:dyDescent="0.2">
      <c r="B68" s="58"/>
      <c r="C68" s="59"/>
      <c r="D68" s="58"/>
      <c r="E68" s="60"/>
      <c r="F68" s="61"/>
      <c r="G68" s="61"/>
      <c r="H68" s="61"/>
      <c r="I68" s="61"/>
      <c r="J68" s="61"/>
      <c r="K68" s="62"/>
      <c r="L68" s="61"/>
    </row>
    <row r="69" spans="2:12" x14ac:dyDescent="0.2">
      <c r="B69" s="58"/>
      <c r="C69" s="59"/>
      <c r="D69" s="58"/>
      <c r="E69" s="60"/>
      <c r="F69" s="61"/>
      <c r="G69" s="61"/>
      <c r="H69" s="61"/>
      <c r="I69" s="61"/>
      <c r="J69" s="61"/>
      <c r="K69" s="62"/>
      <c r="L69" s="61"/>
    </row>
    <row r="70" spans="2:12" x14ac:dyDescent="0.2">
      <c r="B70" s="58"/>
      <c r="C70" s="59"/>
      <c r="D70" s="58"/>
      <c r="E70" s="60"/>
      <c r="F70" s="61"/>
      <c r="G70" s="61"/>
      <c r="H70" s="61"/>
      <c r="I70" s="61"/>
      <c r="J70" s="61"/>
      <c r="K70" s="62"/>
      <c r="L70" s="61"/>
    </row>
    <row r="71" spans="2:12" x14ac:dyDescent="0.2">
      <c r="B71" s="58"/>
      <c r="C71" s="59"/>
      <c r="D71" s="58"/>
      <c r="E71" s="60"/>
      <c r="F71" s="61"/>
      <c r="G71" s="61"/>
      <c r="H71" s="61"/>
      <c r="I71" s="61"/>
      <c r="J71" s="61"/>
      <c r="K71" s="62"/>
      <c r="L71" s="61"/>
    </row>
    <row r="72" spans="2:12" x14ac:dyDescent="0.2">
      <c r="B72" s="58"/>
      <c r="C72" s="59"/>
      <c r="D72" s="58"/>
      <c r="E72" s="60"/>
      <c r="F72" s="61"/>
      <c r="G72" s="61"/>
      <c r="H72" s="61"/>
      <c r="I72" s="61"/>
      <c r="J72" s="61"/>
      <c r="K72" s="62"/>
      <c r="L72" s="61"/>
    </row>
    <row r="73" spans="2:12" x14ac:dyDescent="0.2">
      <c r="B73" s="58"/>
      <c r="C73" s="59"/>
      <c r="D73" s="58"/>
      <c r="E73" s="60"/>
      <c r="F73" s="61"/>
      <c r="G73" s="61"/>
      <c r="H73" s="61"/>
      <c r="I73" s="61"/>
      <c r="J73" s="61"/>
      <c r="K73" s="62"/>
      <c r="L73" s="61"/>
    </row>
    <row r="74" spans="2:12" x14ac:dyDescent="0.2">
      <c r="B74" s="58"/>
      <c r="C74" s="59"/>
      <c r="D74" s="58"/>
      <c r="E74" s="60"/>
      <c r="F74" s="61"/>
      <c r="G74" s="61"/>
      <c r="H74" s="61"/>
      <c r="I74" s="61"/>
      <c r="J74" s="61"/>
      <c r="K74" s="62"/>
      <c r="L74" s="61"/>
    </row>
    <row r="75" spans="2:12" x14ac:dyDescent="0.2">
      <c r="B75" s="58"/>
      <c r="C75" s="59"/>
      <c r="D75" s="58"/>
      <c r="E75" s="60"/>
      <c r="F75" s="61"/>
      <c r="G75" s="61"/>
      <c r="H75" s="61"/>
      <c r="I75" s="61"/>
      <c r="J75" s="61"/>
      <c r="K75" s="62"/>
      <c r="L75" s="61"/>
    </row>
    <row r="76" spans="2:12" x14ac:dyDescent="0.2">
      <c r="B76" s="58"/>
      <c r="C76" s="59"/>
      <c r="D76" s="58"/>
      <c r="E76" s="60"/>
      <c r="F76" s="61"/>
      <c r="G76" s="61"/>
      <c r="H76" s="61"/>
      <c r="I76" s="61"/>
      <c r="J76" s="61"/>
      <c r="K76" s="62"/>
      <c r="L76" s="61"/>
    </row>
    <row r="77" spans="2:12" x14ac:dyDescent="0.2">
      <c r="B77" s="58"/>
      <c r="C77" s="59"/>
      <c r="D77" s="58"/>
      <c r="E77" s="60"/>
      <c r="F77" s="61"/>
      <c r="G77" s="61"/>
      <c r="H77" s="61"/>
      <c r="I77" s="61"/>
      <c r="J77" s="61"/>
      <c r="K77" s="62"/>
      <c r="L77" s="61"/>
    </row>
    <row r="78" spans="2:12" x14ac:dyDescent="0.2">
      <c r="B78" s="58"/>
      <c r="C78" s="59"/>
      <c r="D78" s="58"/>
      <c r="E78" s="60"/>
      <c r="F78" s="61"/>
      <c r="G78" s="61"/>
      <c r="H78" s="61"/>
      <c r="I78" s="61"/>
      <c r="J78" s="61"/>
      <c r="K78" s="62"/>
      <c r="L78" s="61"/>
    </row>
    <row r="79" spans="2:12" x14ac:dyDescent="0.2">
      <c r="B79" s="58"/>
      <c r="C79" s="59"/>
      <c r="D79" s="58"/>
      <c r="E79" s="60"/>
      <c r="F79" s="61"/>
      <c r="G79" s="61"/>
      <c r="H79" s="61"/>
      <c r="I79" s="61"/>
      <c r="J79" s="61"/>
      <c r="K79" s="62"/>
      <c r="L79" s="61"/>
    </row>
    <row r="80" spans="2:12" x14ac:dyDescent="0.2">
      <c r="B80" s="58"/>
      <c r="C80" s="59"/>
      <c r="D80" s="58"/>
      <c r="E80" s="60"/>
      <c r="F80" s="61"/>
      <c r="G80" s="61"/>
      <c r="H80" s="61"/>
      <c r="I80" s="61"/>
      <c r="J80" s="61"/>
      <c r="K80" s="62"/>
      <c r="L80" s="61"/>
    </row>
    <row r="81" spans="2:12" x14ac:dyDescent="0.2">
      <c r="B81" s="58"/>
      <c r="C81" s="59"/>
      <c r="D81" s="58"/>
      <c r="E81" s="60"/>
      <c r="F81" s="61"/>
      <c r="G81" s="61"/>
      <c r="H81" s="61"/>
      <c r="I81" s="61"/>
      <c r="J81" s="61"/>
      <c r="K81" s="62"/>
      <c r="L81" s="61"/>
    </row>
    <row r="82" spans="2:12" x14ac:dyDescent="0.2">
      <c r="B82" s="58"/>
      <c r="C82" s="59"/>
      <c r="D82" s="58"/>
      <c r="E82" s="60"/>
      <c r="F82" s="61"/>
      <c r="G82" s="61"/>
      <c r="H82" s="61"/>
      <c r="I82" s="61"/>
      <c r="J82" s="61"/>
      <c r="K82" s="62"/>
      <c r="L82" s="61"/>
    </row>
    <row r="83" spans="2:12" x14ac:dyDescent="0.2">
      <c r="B83" s="58"/>
      <c r="C83" s="59"/>
      <c r="D83" s="58"/>
      <c r="E83" s="60"/>
      <c r="F83" s="61"/>
      <c r="G83" s="61"/>
      <c r="H83" s="61"/>
      <c r="I83" s="61"/>
      <c r="J83" s="61"/>
      <c r="K83" s="62"/>
      <c r="L83" s="61"/>
    </row>
    <row r="84" spans="2:12" x14ac:dyDescent="0.2">
      <c r="B84" s="58"/>
      <c r="C84" s="59"/>
      <c r="D84" s="58"/>
      <c r="E84" s="60"/>
      <c r="F84" s="61"/>
      <c r="G84" s="61"/>
      <c r="H84" s="61"/>
      <c r="I84" s="61"/>
      <c r="J84" s="61"/>
      <c r="K84" s="62"/>
      <c r="L84" s="61"/>
    </row>
    <row r="85" spans="2:12" x14ac:dyDescent="0.2">
      <c r="B85" s="58"/>
      <c r="C85" s="59"/>
      <c r="D85" s="58"/>
      <c r="E85" s="60"/>
      <c r="F85" s="61"/>
      <c r="G85" s="61"/>
      <c r="H85" s="61"/>
      <c r="I85" s="61"/>
      <c r="J85" s="61"/>
      <c r="K85" s="62"/>
      <c r="L85" s="61"/>
    </row>
    <row r="86" spans="2:12" x14ac:dyDescent="0.2">
      <c r="B86" s="58"/>
      <c r="C86" s="59"/>
      <c r="D86" s="58"/>
      <c r="E86" s="60"/>
      <c r="F86" s="61"/>
      <c r="G86" s="61"/>
      <c r="H86" s="61"/>
      <c r="I86" s="61"/>
      <c r="J86" s="61"/>
      <c r="K86" s="62"/>
      <c r="L86" s="61"/>
    </row>
    <row r="87" spans="2:12" x14ac:dyDescent="0.2">
      <c r="B87" s="58"/>
      <c r="C87" s="59"/>
      <c r="D87" s="58"/>
      <c r="E87" s="60"/>
      <c r="F87" s="61"/>
      <c r="G87" s="61"/>
      <c r="H87" s="61"/>
      <c r="I87" s="61"/>
      <c r="J87" s="61"/>
      <c r="K87" s="62"/>
      <c r="L87" s="61"/>
    </row>
    <row r="88" spans="2:12" x14ac:dyDescent="0.2">
      <c r="B88" s="58"/>
      <c r="C88" s="59"/>
      <c r="D88" s="58"/>
      <c r="E88" s="60"/>
      <c r="F88" s="61"/>
      <c r="G88" s="61"/>
      <c r="H88" s="61"/>
      <c r="I88" s="61"/>
      <c r="J88" s="61"/>
      <c r="K88" s="62"/>
      <c r="L88" s="61"/>
    </row>
    <row r="89" spans="2:12" x14ac:dyDescent="0.2">
      <c r="B89" s="58"/>
      <c r="C89" s="59"/>
      <c r="D89" s="58"/>
      <c r="E89" s="60"/>
      <c r="F89" s="61"/>
      <c r="G89" s="61"/>
      <c r="H89" s="61"/>
      <c r="I89" s="61"/>
      <c r="J89" s="61"/>
      <c r="K89" s="62"/>
      <c r="L89" s="61"/>
    </row>
    <row r="90" spans="2:12" x14ac:dyDescent="0.2">
      <c r="B90" s="58"/>
      <c r="C90" s="59"/>
      <c r="D90" s="58"/>
      <c r="E90" s="60"/>
      <c r="F90" s="61"/>
      <c r="G90" s="61"/>
      <c r="H90" s="61"/>
      <c r="I90" s="61"/>
      <c r="J90" s="61"/>
      <c r="K90" s="62"/>
      <c r="L90" s="61"/>
    </row>
    <row r="91" spans="2:12" x14ac:dyDescent="0.2">
      <c r="B91" s="58"/>
      <c r="C91" s="59"/>
      <c r="D91" s="58"/>
      <c r="E91" s="60"/>
      <c r="F91" s="61"/>
      <c r="G91" s="61"/>
      <c r="H91" s="61"/>
      <c r="I91" s="61"/>
      <c r="J91" s="61"/>
      <c r="K91" s="62"/>
      <c r="L91" s="61"/>
    </row>
    <row r="92" spans="2:12" x14ac:dyDescent="0.2">
      <c r="B92" s="58"/>
      <c r="C92" s="59"/>
      <c r="D92" s="58"/>
      <c r="E92" s="60"/>
      <c r="F92" s="61"/>
      <c r="G92" s="61"/>
      <c r="H92" s="61"/>
      <c r="I92" s="61"/>
      <c r="J92" s="61"/>
      <c r="K92" s="62"/>
      <c r="L92" s="61"/>
    </row>
    <row r="93" spans="2:12" x14ac:dyDescent="0.2">
      <c r="B93" s="58"/>
      <c r="C93" s="59"/>
      <c r="D93" s="58"/>
      <c r="E93" s="60"/>
      <c r="F93" s="61"/>
      <c r="G93" s="61"/>
      <c r="H93" s="61"/>
      <c r="I93" s="61"/>
      <c r="J93" s="61"/>
      <c r="K93" s="62"/>
      <c r="L93" s="61"/>
    </row>
    <row r="94" spans="2:12" x14ac:dyDescent="0.2">
      <c r="B94" s="58"/>
      <c r="C94" s="59"/>
      <c r="D94" s="58"/>
      <c r="E94" s="60"/>
      <c r="F94" s="61"/>
      <c r="G94" s="61"/>
      <c r="H94" s="61"/>
      <c r="I94" s="61"/>
      <c r="J94" s="61"/>
      <c r="K94" s="62"/>
      <c r="L94" s="61"/>
    </row>
    <row r="95" spans="2:12" x14ac:dyDescent="0.2">
      <c r="B95" s="58"/>
      <c r="C95" s="59"/>
      <c r="D95" s="58"/>
      <c r="E95" s="60"/>
      <c r="F95" s="61"/>
      <c r="G95" s="61"/>
      <c r="H95" s="61"/>
      <c r="I95" s="61"/>
      <c r="J95" s="61"/>
      <c r="K95" s="62"/>
      <c r="L95" s="61"/>
    </row>
    <row r="96" spans="2:12" x14ac:dyDescent="0.2">
      <c r="B96" s="58"/>
      <c r="C96" s="59"/>
      <c r="D96" s="58"/>
      <c r="E96" s="60"/>
      <c r="F96" s="61"/>
      <c r="G96" s="61"/>
      <c r="H96" s="61"/>
      <c r="I96" s="61"/>
      <c r="J96" s="61"/>
      <c r="K96" s="62"/>
      <c r="L96" s="61"/>
    </row>
    <row r="97" spans="2:12" x14ac:dyDescent="0.2">
      <c r="B97" s="58"/>
      <c r="C97" s="59"/>
      <c r="D97" s="58"/>
      <c r="E97" s="60"/>
      <c r="F97" s="61"/>
      <c r="G97" s="61"/>
      <c r="H97" s="61"/>
      <c r="I97" s="61"/>
      <c r="J97" s="61"/>
      <c r="K97" s="62"/>
      <c r="L97" s="61"/>
    </row>
    <row r="98" spans="2:12" x14ac:dyDescent="0.2">
      <c r="B98" s="58"/>
      <c r="C98" s="59"/>
      <c r="D98" s="58"/>
      <c r="E98" s="60"/>
      <c r="F98" s="61"/>
      <c r="G98" s="61"/>
      <c r="H98" s="61"/>
      <c r="I98" s="61"/>
      <c r="J98" s="61"/>
      <c r="K98" s="62"/>
      <c r="L98" s="61"/>
    </row>
    <row r="99" spans="2:12" x14ac:dyDescent="0.2">
      <c r="B99" s="58"/>
      <c r="C99" s="59"/>
      <c r="D99" s="58"/>
      <c r="E99" s="60"/>
      <c r="F99" s="61"/>
      <c r="G99" s="61"/>
      <c r="H99" s="61"/>
      <c r="I99" s="61"/>
      <c r="J99" s="61"/>
      <c r="K99" s="62"/>
      <c r="L99" s="61"/>
    </row>
    <row r="100" spans="2:12" x14ac:dyDescent="0.2">
      <c r="B100" s="58"/>
      <c r="C100" s="59"/>
      <c r="D100" s="58"/>
      <c r="E100" s="60"/>
      <c r="F100" s="61"/>
      <c r="G100" s="61"/>
      <c r="H100" s="61"/>
      <c r="I100" s="61"/>
      <c r="J100" s="61"/>
      <c r="K100" s="62"/>
      <c r="L100" s="61"/>
    </row>
    <row r="101" spans="2:12" x14ac:dyDescent="0.2">
      <c r="B101" s="58"/>
      <c r="C101" s="59"/>
      <c r="D101" s="58"/>
      <c r="E101" s="60"/>
      <c r="F101" s="61"/>
      <c r="G101" s="61"/>
      <c r="H101" s="61"/>
      <c r="I101" s="61"/>
      <c r="J101" s="61"/>
      <c r="K101" s="62"/>
      <c r="L101" s="61"/>
    </row>
    <row r="102" spans="2:12" x14ac:dyDescent="0.2">
      <c r="B102" s="58"/>
      <c r="C102" s="59"/>
      <c r="D102" s="58"/>
      <c r="E102" s="60"/>
      <c r="F102" s="61"/>
      <c r="G102" s="61"/>
      <c r="H102" s="61"/>
      <c r="I102" s="61"/>
      <c r="J102" s="61"/>
      <c r="K102" s="62"/>
      <c r="L102" s="61"/>
    </row>
    <row r="103" spans="2:12" x14ac:dyDescent="0.2">
      <c r="B103" s="58"/>
      <c r="C103" s="59"/>
      <c r="D103" s="58"/>
      <c r="E103" s="60"/>
      <c r="F103" s="61"/>
      <c r="G103" s="61"/>
      <c r="H103" s="61"/>
      <c r="I103" s="61"/>
      <c r="J103" s="61"/>
      <c r="K103" s="62"/>
      <c r="L103" s="61"/>
    </row>
    <row r="104" spans="2:12" x14ac:dyDescent="0.2">
      <c r="B104" s="58"/>
      <c r="C104" s="59"/>
      <c r="D104" s="58"/>
      <c r="E104" s="60"/>
      <c r="F104" s="61"/>
      <c r="G104" s="61"/>
      <c r="H104" s="61"/>
      <c r="I104" s="61"/>
      <c r="J104" s="61"/>
      <c r="K104" s="62"/>
      <c r="L104" s="61"/>
    </row>
    <row r="105" spans="2:12" x14ac:dyDescent="0.2">
      <c r="B105" s="58"/>
      <c r="C105" s="59"/>
      <c r="D105" s="58"/>
      <c r="E105" s="60"/>
      <c r="F105" s="61"/>
      <c r="G105" s="61"/>
      <c r="H105" s="61"/>
      <c r="I105" s="61"/>
      <c r="J105" s="61"/>
      <c r="K105" s="62"/>
      <c r="L105" s="61"/>
    </row>
    <row r="106" spans="2:12" x14ac:dyDescent="0.2">
      <c r="B106" s="58"/>
      <c r="C106" s="59"/>
      <c r="D106" s="58"/>
      <c r="E106" s="60"/>
      <c r="F106" s="61"/>
      <c r="G106" s="61"/>
      <c r="H106" s="61"/>
      <c r="I106" s="61"/>
      <c r="J106" s="61"/>
      <c r="K106" s="62"/>
      <c r="L106" s="61"/>
    </row>
    <row r="107" spans="2:12" x14ac:dyDescent="0.2">
      <c r="B107" s="58"/>
      <c r="C107" s="59"/>
      <c r="D107" s="58"/>
      <c r="E107" s="60"/>
      <c r="F107" s="61"/>
      <c r="G107" s="61"/>
      <c r="H107" s="61"/>
      <c r="I107" s="61"/>
      <c r="J107" s="61"/>
      <c r="K107" s="62"/>
      <c r="L107" s="61"/>
    </row>
    <row r="108" spans="2:12" x14ac:dyDescent="0.2">
      <c r="B108" s="58"/>
      <c r="C108" s="59"/>
      <c r="D108" s="58"/>
      <c r="E108" s="60"/>
      <c r="F108" s="61"/>
      <c r="G108" s="61"/>
      <c r="H108" s="61"/>
      <c r="I108" s="61"/>
      <c r="J108" s="61"/>
      <c r="K108" s="62"/>
      <c r="L108" s="61"/>
    </row>
    <row r="109" spans="2:12" x14ac:dyDescent="0.2">
      <c r="B109" s="58"/>
      <c r="C109" s="59"/>
      <c r="D109" s="58"/>
      <c r="E109" s="60"/>
      <c r="F109" s="61"/>
      <c r="G109" s="61"/>
      <c r="H109" s="61"/>
      <c r="I109" s="61"/>
      <c r="J109" s="61"/>
      <c r="K109" s="62"/>
      <c r="L109" s="61"/>
    </row>
    <row r="110" spans="2:12" x14ac:dyDescent="0.2">
      <c r="B110" s="58"/>
      <c r="C110" s="59"/>
      <c r="D110" s="58"/>
      <c r="E110" s="60"/>
      <c r="F110" s="61"/>
      <c r="G110" s="61"/>
      <c r="H110" s="61"/>
      <c r="I110" s="61"/>
      <c r="J110" s="61"/>
      <c r="K110" s="62"/>
      <c r="L110" s="61"/>
    </row>
    <row r="111" spans="2:12" x14ac:dyDescent="0.2">
      <c r="B111" s="58"/>
      <c r="C111" s="59"/>
      <c r="D111" s="58"/>
      <c r="E111" s="60"/>
      <c r="F111" s="61"/>
      <c r="G111" s="61"/>
      <c r="H111" s="61"/>
      <c r="I111" s="61"/>
      <c r="J111" s="61"/>
      <c r="K111" s="62"/>
      <c r="L111" s="61"/>
    </row>
    <row r="112" spans="2:12" x14ac:dyDescent="0.2">
      <c r="B112" s="58"/>
      <c r="C112" s="59"/>
      <c r="D112" s="58"/>
      <c r="E112" s="60"/>
      <c r="F112" s="61"/>
      <c r="G112" s="61"/>
      <c r="H112" s="61"/>
      <c r="I112" s="61"/>
      <c r="J112" s="61"/>
      <c r="K112" s="62"/>
      <c r="L112" s="61"/>
    </row>
    <row r="113" spans="2:12" x14ac:dyDescent="0.2">
      <c r="B113" s="58"/>
      <c r="C113" s="59"/>
      <c r="D113" s="58"/>
      <c r="E113" s="60"/>
      <c r="F113" s="61"/>
      <c r="G113" s="61"/>
      <c r="H113" s="61"/>
      <c r="I113" s="61"/>
      <c r="J113" s="61"/>
      <c r="K113" s="62"/>
      <c r="L113" s="61"/>
    </row>
    <row r="114" spans="2:12" x14ac:dyDescent="0.2">
      <c r="B114" s="58"/>
      <c r="C114" s="59"/>
      <c r="D114" s="58"/>
      <c r="E114" s="60"/>
      <c r="F114" s="61"/>
      <c r="G114" s="61"/>
      <c r="H114" s="61"/>
      <c r="I114" s="61"/>
      <c r="J114" s="61"/>
      <c r="K114" s="62"/>
      <c r="L114" s="61"/>
    </row>
    <row r="115" spans="2:12" x14ac:dyDescent="0.2">
      <c r="B115" s="58"/>
      <c r="C115" s="59"/>
      <c r="D115" s="58"/>
      <c r="E115" s="60"/>
      <c r="F115" s="61"/>
      <c r="G115" s="61"/>
      <c r="H115" s="61"/>
      <c r="I115" s="61"/>
      <c r="J115" s="61"/>
      <c r="K115" s="62"/>
      <c r="L115" s="61"/>
    </row>
    <row r="116" spans="2:12" x14ac:dyDescent="0.2">
      <c r="B116" s="58"/>
      <c r="C116" s="59"/>
      <c r="D116" s="58"/>
      <c r="E116" s="60"/>
      <c r="F116" s="61"/>
      <c r="G116" s="61"/>
      <c r="H116" s="61"/>
      <c r="I116" s="61"/>
      <c r="J116" s="61"/>
      <c r="K116" s="62"/>
      <c r="L116" s="61"/>
    </row>
    <row r="117" spans="2:12" x14ac:dyDescent="0.2">
      <c r="B117" s="58"/>
      <c r="C117" s="59"/>
      <c r="D117" s="58"/>
      <c r="E117" s="60"/>
      <c r="F117" s="61"/>
      <c r="G117" s="61"/>
      <c r="H117" s="61"/>
      <c r="I117" s="61"/>
      <c r="J117" s="61"/>
      <c r="K117" s="62"/>
      <c r="L117" s="61"/>
    </row>
    <row r="118" spans="2:12" x14ac:dyDescent="0.2">
      <c r="B118" s="58"/>
      <c r="C118" s="59"/>
      <c r="D118" s="58"/>
      <c r="E118" s="60"/>
      <c r="F118" s="61"/>
      <c r="G118" s="61"/>
      <c r="H118" s="61"/>
      <c r="I118" s="61"/>
      <c r="J118" s="61"/>
      <c r="K118" s="62"/>
      <c r="L118" s="61"/>
    </row>
    <row r="119" spans="2:12" x14ac:dyDescent="0.2">
      <c r="B119" s="58"/>
      <c r="C119" s="59"/>
      <c r="D119" s="58"/>
      <c r="E119" s="60"/>
      <c r="F119" s="61"/>
      <c r="G119" s="61"/>
      <c r="H119" s="61"/>
      <c r="I119" s="61"/>
      <c r="J119" s="61"/>
      <c r="K119" s="62"/>
      <c r="L119" s="61"/>
    </row>
    <row r="120" spans="2:12" x14ac:dyDescent="0.2">
      <c r="B120" s="58"/>
      <c r="C120" s="59"/>
      <c r="D120" s="58"/>
      <c r="E120" s="60"/>
      <c r="F120" s="61"/>
      <c r="G120" s="61"/>
      <c r="H120" s="61"/>
      <c r="I120" s="61"/>
      <c r="J120" s="61"/>
      <c r="K120" s="62"/>
      <c r="L120" s="61"/>
    </row>
    <row r="121" spans="2:12" x14ac:dyDescent="0.2">
      <c r="B121" s="58"/>
      <c r="C121" s="59"/>
      <c r="D121" s="58"/>
      <c r="E121" s="60"/>
      <c r="F121" s="61"/>
      <c r="G121" s="61"/>
      <c r="H121" s="61"/>
      <c r="I121" s="61"/>
      <c r="J121" s="61"/>
      <c r="K121" s="62"/>
      <c r="L121" s="61"/>
    </row>
    <row r="122" spans="2:12" x14ac:dyDescent="0.2">
      <c r="B122" s="58"/>
      <c r="C122" s="59"/>
      <c r="D122" s="58"/>
      <c r="E122" s="60"/>
      <c r="F122" s="61"/>
      <c r="G122" s="61"/>
      <c r="H122" s="61"/>
      <c r="I122" s="61"/>
      <c r="J122" s="61"/>
      <c r="K122" s="62"/>
      <c r="L122" s="61"/>
    </row>
    <row r="123" spans="2:12" x14ac:dyDescent="0.2">
      <c r="B123" s="58"/>
      <c r="C123" s="59"/>
      <c r="D123" s="58"/>
      <c r="E123" s="60"/>
      <c r="F123" s="61"/>
      <c r="G123" s="61"/>
      <c r="H123" s="61"/>
      <c r="I123" s="61"/>
      <c r="J123" s="61"/>
      <c r="K123" s="62"/>
      <c r="L123" s="61"/>
    </row>
    <row r="124" spans="2:12" x14ac:dyDescent="0.2">
      <c r="B124" s="58"/>
      <c r="C124" s="59"/>
      <c r="D124" s="58"/>
      <c r="E124" s="60"/>
      <c r="F124" s="61"/>
      <c r="G124" s="61"/>
      <c r="H124" s="61"/>
      <c r="I124" s="61"/>
      <c r="J124" s="61"/>
      <c r="K124" s="62"/>
      <c r="L124" s="61"/>
    </row>
    <row r="125" spans="2:12" x14ac:dyDescent="0.2">
      <c r="B125" s="58"/>
      <c r="C125" s="59"/>
      <c r="D125" s="58"/>
      <c r="E125" s="60"/>
      <c r="F125" s="61"/>
      <c r="G125" s="61"/>
      <c r="H125" s="61"/>
      <c r="I125" s="61"/>
      <c r="J125" s="61"/>
      <c r="K125" s="62"/>
      <c r="L125" s="61"/>
    </row>
    <row r="126" spans="2:12" x14ac:dyDescent="0.2">
      <c r="B126" s="58"/>
      <c r="C126" s="59"/>
      <c r="D126" s="58"/>
      <c r="E126" s="60"/>
      <c r="F126" s="61"/>
      <c r="G126" s="61"/>
      <c r="H126" s="61"/>
      <c r="I126" s="61"/>
      <c r="J126" s="61"/>
      <c r="K126" s="62"/>
      <c r="L126" s="61"/>
    </row>
    <row r="127" spans="2:12" x14ac:dyDescent="0.2">
      <c r="B127" s="58"/>
      <c r="C127" s="59"/>
      <c r="D127" s="58"/>
      <c r="E127" s="60"/>
      <c r="F127" s="61"/>
      <c r="G127" s="61"/>
      <c r="H127" s="61"/>
      <c r="I127" s="61"/>
      <c r="J127" s="61"/>
      <c r="K127" s="62"/>
      <c r="L127" s="61"/>
    </row>
    <row r="128" spans="2:12" x14ac:dyDescent="0.2">
      <c r="B128" s="58"/>
      <c r="C128" s="59"/>
      <c r="D128" s="58"/>
      <c r="E128" s="60"/>
      <c r="F128" s="61"/>
      <c r="G128" s="61"/>
      <c r="H128" s="61"/>
      <c r="I128" s="61"/>
      <c r="J128" s="61"/>
      <c r="K128" s="62"/>
      <c r="L128" s="61"/>
    </row>
    <row r="129" spans="2:12" x14ac:dyDescent="0.2">
      <c r="B129" s="58"/>
      <c r="C129" s="59"/>
      <c r="D129" s="58"/>
      <c r="E129" s="60"/>
      <c r="F129" s="61"/>
      <c r="G129" s="61"/>
      <c r="H129" s="61"/>
      <c r="I129" s="61"/>
      <c r="J129" s="61"/>
      <c r="K129" s="62"/>
      <c r="L129" s="61"/>
    </row>
    <row r="130" spans="2:12" x14ac:dyDescent="0.2">
      <c r="B130" s="58"/>
      <c r="C130" s="59"/>
      <c r="D130" s="58"/>
      <c r="E130" s="60"/>
      <c r="F130" s="61"/>
      <c r="G130" s="61"/>
      <c r="H130" s="61"/>
      <c r="I130" s="61"/>
      <c r="J130" s="61"/>
      <c r="K130" s="62"/>
      <c r="L130" s="61"/>
    </row>
    <row r="131" spans="2:12" x14ac:dyDescent="0.2">
      <c r="B131" s="58"/>
      <c r="C131" s="59"/>
      <c r="D131" s="58"/>
      <c r="E131" s="60"/>
      <c r="F131" s="61"/>
      <c r="G131" s="61"/>
      <c r="H131" s="61"/>
      <c r="I131" s="61"/>
      <c r="J131" s="61"/>
      <c r="K131" s="62"/>
      <c r="L131" s="61"/>
    </row>
    <row r="132" spans="2:12" x14ac:dyDescent="0.2">
      <c r="B132" s="58"/>
      <c r="C132" s="59"/>
      <c r="D132" s="58"/>
      <c r="E132" s="60"/>
      <c r="F132" s="61"/>
      <c r="G132" s="61"/>
      <c r="H132" s="61"/>
      <c r="I132" s="61"/>
      <c r="J132" s="61"/>
      <c r="K132" s="62"/>
      <c r="L132" s="61"/>
    </row>
    <row r="133" spans="2:12" x14ac:dyDescent="0.2">
      <c r="B133" s="58"/>
      <c r="C133" s="59"/>
      <c r="D133" s="58"/>
      <c r="E133" s="60"/>
      <c r="F133" s="61"/>
      <c r="G133" s="61"/>
      <c r="H133" s="61"/>
      <c r="I133" s="61"/>
      <c r="J133" s="61"/>
      <c r="K133" s="62"/>
      <c r="L133" s="61"/>
    </row>
    <row r="134" spans="2:12" x14ac:dyDescent="0.2">
      <c r="B134" s="58"/>
      <c r="C134" s="59"/>
      <c r="D134" s="58"/>
      <c r="E134" s="60"/>
      <c r="F134" s="61"/>
      <c r="G134" s="61"/>
      <c r="H134" s="61"/>
      <c r="I134" s="61"/>
      <c r="J134" s="61"/>
      <c r="K134" s="62"/>
      <c r="L134" s="61"/>
    </row>
    <row r="135" spans="2:12" x14ac:dyDescent="0.2">
      <c r="B135" s="58"/>
      <c r="C135" s="59"/>
      <c r="D135" s="58"/>
      <c r="E135" s="60"/>
      <c r="F135" s="61"/>
      <c r="G135" s="61"/>
      <c r="H135" s="61"/>
      <c r="I135" s="61"/>
      <c r="J135" s="61"/>
      <c r="K135" s="62"/>
      <c r="L135" s="61"/>
    </row>
    <row r="136" spans="2:12" x14ac:dyDescent="0.2">
      <c r="B136" s="58"/>
      <c r="C136" s="59"/>
      <c r="D136" s="58"/>
      <c r="E136" s="60"/>
      <c r="F136" s="61"/>
      <c r="G136" s="61"/>
      <c r="H136" s="61"/>
      <c r="I136" s="61"/>
      <c r="J136" s="61"/>
      <c r="K136" s="62"/>
      <c r="L136" s="61"/>
    </row>
    <row r="137" spans="2:12" x14ac:dyDescent="0.2">
      <c r="B137" s="58"/>
      <c r="C137" s="59"/>
      <c r="D137" s="58"/>
      <c r="E137" s="60"/>
      <c r="F137" s="61"/>
      <c r="G137" s="61"/>
      <c r="H137" s="61"/>
      <c r="I137" s="61"/>
      <c r="J137" s="61"/>
      <c r="K137" s="62"/>
      <c r="L137" s="61"/>
    </row>
    <row r="138" spans="2:12" x14ac:dyDescent="0.2">
      <c r="B138" s="58"/>
      <c r="C138" s="59"/>
      <c r="D138" s="58"/>
      <c r="E138" s="60"/>
      <c r="F138" s="61"/>
      <c r="G138" s="61"/>
      <c r="H138" s="61"/>
      <c r="I138" s="61"/>
      <c r="J138" s="61"/>
      <c r="K138" s="62"/>
      <c r="L138" s="61"/>
    </row>
    <row r="139" spans="2:12" x14ac:dyDescent="0.2">
      <c r="B139" s="58"/>
      <c r="C139" s="59"/>
      <c r="D139" s="58"/>
      <c r="E139" s="60"/>
      <c r="F139" s="61"/>
      <c r="G139" s="61"/>
      <c r="H139" s="61"/>
      <c r="I139" s="61"/>
      <c r="J139" s="61"/>
      <c r="K139" s="62"/>
      <c r="L139" s="61"/>
    </row>
    <row r="140" spans="2:12" x14ac:dyDescent="0.2">
      <c r="B140" s="58"/>
      <c r="C140" s="59"/>
      <c r="D140" s="58"/>
      <c r="E140" s="60"/>
      <c r="F140" s="61"/>
      <c r="G140" s="61"/>
      <c r="H140" s="61"/>
      <c r="I140" s="61"/>
      <c r="J140" s="61"/>
      <c r="K140" s="62"/>
      <c r="L140" s="61"/>
    </row>
    <row r="141" spans="2:12" x14ac:dyDescent="0.2">
      <c r="B141" s="58"/>
      <c r="C141" s="59"/>
      <c r="D141" s="58"/>
      <c r="E141" s="60"/>
      <c r="F141" s="61"/>
      <c r="G141" s="61"/>
      <c r="H141" s="61"/>
      <c r="I141" s="61"/>
      <c r="J141" s="61"/>
      <c r="K141" s="62"/>
      <c r="L141" s="61"/>
    </row>
    <row r="142" spans="2:12" x14ac:dyDescent="0.2">
      <c r="B142" s="58"/>
      <c r="C142" s="59"/>
      <c r="D142" s="58"/>
      <c r="E142" s="60"/>
      <c r="F142" s="61"/>
      <c r="G142" s="61"/>
      <c r="H142" s="61"/>
      <c r="I142" s="61"/>
      <c r="J142" s="61"/>
      <c r="K142" s="62"/>
      <c r="L142" s="61"/>
    </row>
    <row r="143" spans="2:12" x14ac:dyDescent="0.2">
      <c r="B143" s="58"/>
      <c r="C143" s="59"/>
      <c r="D143" s="58"/>
      <c r="E143" s="60"/>
      <c r="F143" s="61"/>
      <c r="G143" s="61"/>
      <c r="H143" s="61"/>
      <c r="I143" s="61"/>
      <c r="J143" s="61"/>
      <c r="K143" s="62"/>
      <c r="L143" s="61"/>
    </row>
    <row r="144" spans="2:12" x14ac:dyDescent="0.2">
      <c r="B144" s="58"/>
      <c r="C144" s="59"/>
      <c r="D144" s="58"/>
      <c r="E144" s="60"/>
      <c r="F144" s="61"/>
      <c r="G144" s="61"/>
      <c r="H144" s="61"/>
      <c r="I144" s="61"/>
      <c r="J144" s="61"/>
      <c r="K144" s="62"/>
      <c r="L144" s="61"/>
    </row>
    <row r="145" spans="2:12" x14ac:dyDescent="0.2">
      <c r="B145" s="58"/>
      <c r="C145" s="59"/>
      <c r="D145" s="58"/>
      <c r="E145" s="60"/>
      <c r="F145" s="61"/>
      <c r="G145" s="61"/>
      <c r="H145" s="61"/>
      <c r="I145" s="61"/>
      <c r="J145" s="61"/>
      <c r="K145" s="62"/>
      <c r="L145" s="61"/>
    </row>
    <row r="146" spans="2:12" x14ac:dyDescent="0.2">
      <c r="B146" s="58"/>
      <c r="C146" s="59"/>
      <c r="D146" s="58"/>
      <c r="E146" s="60"/>
      <c r="F146" s="61"/>
      <c r="G146" s="61"/>
      <c r="H146" s="61"/>
      <c r="I146" s="61"/>
      <c r="J146" s="61"/>
      <c r="K146" s="62"/>
      <c r="L146" s="61"/>
    </row>
    <row r="147" spans="2:12" x14ac:dyDescent="0.2">
      <c r="B147" s="58"/>
      <c r="C147" s="59"/>
      <c r="D147" s="58"/>
      <c r="E147" s="60"/>
      <c r="F147" s="61"/>
      <c r="G147" s="61"/>
      <c r="H147" s="61"/>
      <c r="I147" s="61"/>
      <c r="J147" s="61"/>
      <c r="K147" s="62"/>
      <c r="L147" s="61"/>
    </row>
    <row r="148" spans="2:12" x14ac:dyDescent="0.2">
      <c r="B148" s="58"/>
      <c r="C148" s="59"/>
      <c r="D148" s="58"/>
      <c r="E148" s="60"/>
      <c r="F148" s="61"/>
      <c r="G148" s="61"/>
      <c r="H148" s="61"/>
      <c r="I148" s="61"/>
      <c r="J148" s="61"/>
      <c r="K148" s="62"/>
      <c r="L148" s="61"/>
    </row>
    <row r="149" spans="2:12" x14ac:dyDescent="0.2">
      <c r="B149" s="58"/>
      <c r="C149" s="59"/>
      <c r="D149" s="58"/>
      <c r="E149" s="60"/>
      <c r="F149" s="61"/>
      <c r="G149" s="61"/>
      <c r="H149" s="61"/>
      <c r="I149" s="61"/>
      <c r="J149" s="61"/>
      <c r="K149" s="62"/>
      <c r="L149" s="61"/>
    </row>
    <row r="150" spans="2:12" x14ac:dyDescent="0.2">
      <c r="B150" s="58"/>
      <c r="C150" s="59"/>
      <c r="D150" s="58"/>
      <c r="E150" s="60"/>
      <c r="F150" s="61"/>
      <c r="G150" s="61"/>
      <c r="H150" s="61"/>
      <c r="I150" s="61"/>
      <c r="J150" s="61"/>
      <c r="K150" s="62"/>
      <c r="L150" s="61"/>
    </row>
    <row r="151" spans="2:12" x14ac:dyDescent="0.2">
      <c r="B151" s="58"/>
      <c r="C151" s="59"/>
      <c r="D151" s="58"/>
      <c r="E151" s="60"/>
      <c r="F151" s="61"/>
      <c r="G151" s="61"/>
      <c r="H151" s="61"/>
      <c r="I151" s="61"/>
      <c r="J151" s="61"/>
      <c r="K151" s="62"/>
      <c r="L151" s="61"/>
    </row>
    <row r="152" spans="2:12" x14ac:dyDescent="0.2">
      <c r="B152" s="58"/>
      <c r="C152" s="59"/>
      <c r="D152" s="58"/>
      <c r="E152" s="60"/>
      <c r="F152" s="61"/>
      <c r="G152" s="61"/>
      <c r="H152" s="61"/>
      <c r="I152" s="61"/>
      <c r="J152" s="61"/>
      <c r="K152" s="62"/>
      <c r="L152" s="61"/>
    </row>
    <row r="153" spans="2:12" x14ac:dyDescent="0.2">
      <c r="B153" s="58"/>
      <c r="C153" s="59"/>
      <c r="D153" s="58"/>
      <c r="E153" s="60"/>
      <c r="F153" s="61"/>
      <c r="G153" s="61"/>
      <c r="H153" s="61"/>
      <c r="I153" s="61"/>
      <c r="J153" s="61"/>
      <c r="K153" s="62"/>
      <c r="L153" s="61"/>
    </row>
    <row r="154" spans="2:12" x14ac:dyDescent="0.2">
      <c r="B154" s="58"/>
      <c r="C154" s="59"/>
      <c r="D154" s="58"/>
      <c r="E154" s="60"/>
      <c r="F154" s="61"/>
      <c r="G154" s="61"/>
      <c r="H154" s="61"/>
      <c r="I154" s="61"/>
      <c r="J154" s="61"/>
      <c r="K154" s="62"/>
      <c r="L154" s="61"/>
    </row>
    <row r="155" spans="2:12" x14ac:dyDescent="0.2">
      <c r="B155" s="58"/>
      <c r="C155" s="59"/>
      <c r="D155" s="58"/>
      <c r="E155" s="60"/>
      <c r="F155" s="61"/>
      <c r="G155" s="61"/>
      <c r="H155" s="61"/>
      <c r="I155" s="61"/>
      <c r="J155" s="61"/>
      <c r="K155" s="62"/>
      <c r="L155" s="61"/>
    </row>
    <row r="156" spans="2:12" x14ac:dyDescent="0.2">
      <c r="B156" s="58"/>
      <c r="C156" s="59"/>
      <c r="D156" s="58"/>
      <c r="E156" s="60"/>
      <c r="F156" s="61"/>
      <c r="G156" s="61"/>
      <c r="H156" s="61"/>
      <c r="I156" s="61"/>
      <c r="J156" s="61"/>
      <c r="K156" s="62"/>
      <c r="L156" s="61"/>
    </row>
    <row r="157" spans="2:12" x14ac:dyDescent="0.2">
      <c r="B157" s="58"/>
      <c r="C157" s="59"/>
      <c r="D157" s="58"/>
      <c r="E157" s="60"/>
      <c r="F157" s="61"/>
      <c r="G157" s="61"/>
      <c r="H157" s="61"/>
      <c r="I157" s="61"/>
      <c r="J157" s="61"/>
      <c r="K157" s="62"/>
      <c r="L157" s="61"/>
    </row>
    <row r="158" spans="2:12" x14ac:dyDescent="0.2">
      <c r="B158" s="58"/>
      <c r="C158" s="59"/>
      <c r="D158" s="58"/>
      <c r="E158" s="60"/>
      <c r="F158" s="61"/>
      <c r="G158" s="61"/>
      <c r="H158" s="61"/>
      <c r="I158" s="61"/>
      <c r="J158" s="61"/>
      <c r="K158" s="62"/>
      <c r="L158" s="61"/>
    </row>
    <row r="159" spans="2:12" x14ac:dyDescent="0.2">
      <c r="B159" s="58"/>
      <c r="C159" s="59"/>
      <c r="D159" s="58"/>
      <c r="E159" s="60"/>
      <c r="F159" s="61"/>
      <c r="G159" s="61"/>
      <c r="H159" s="61"/>
      <c r="I159" s="61"/>
      <c r="J159" s="61"/>
      <c r="K159" s="62"/>
      <c r="L159" s="61"/>
    </row>
    <row r="160" spans="2:12" x14ac:dyDescent="0.2">
      <c r="B160" s="58"/>
      <c r="C160" s="59"/>
      <c r="D160" s="58"/>
      <c r="E160" s="60"/>
      <c r="F160" s="61"/>
      <c r="G160" s="61"/>
      <c r="H160" s="61"/>
      <c r="I160" s="61"/>
      <c r="J160" s="61"/>
      <c r="K160" s="62"/>
      <c r="L160" s="61"/>
    </row>
    <row r="161" spans="2:12" x14ac:dyDescent="0.2">
      <c r="B161" s="58"/>
      <c r="C161" s="59"/>
      <c r="D161" s="58"/>
      <c r="E161" s="60"/>
      <c r="F161" s="61"/>
      <c r="G161" s="61"/>
      <c r="H161" s="61"/>
      <c r="I161" s="61"/>
      <c r="J161" s="61"/>
      <c r="K161" s="62"/>
      <c r="L161" s="61"/>
    </row>
    <row r="162" spans="2:12" x14ac:dyDescent="0.2">
      <c r="B162" s="58"/>
      <c r="C162" s="59"/>
      <c r="D162" s="58"/>
      <c r="E162" s="60"/>
      <c r="F162" s="61"/>
      <c r="G162" s="61"/>
      <c r="H162" s="61"/>
      <c r="I162" s="61"/>
      <c r="J162" s="61"/>
      <c r="K162" s="62"/>
      <c r="L162" s="61"/>
    </row>
    <row r="163" spans="2:12" x14ac:dyDescent="0.2">
      <c r="B163" s="58"/>
      <c r="C163" s="59"/>
      <c r="D163" s="58"/>
      <c r="E163" s="60"/>
      <c r="F163" s="61"/>
      <c r="G163" s="61"/>
      <c r="H163" s="61"/>
      <c r="I163" s="61"/>
      <c r="J163" s="61"/>
      <c r="K163" s="62"/>
      <c r="L163" s="61"/>
    </row>
    <row r="164" spans="2:12" x14ac:dyDescent="0.2">
      <c r="B164" s="58"/>
      <c r="C164" s="59"/>
      <c r="D164" s="58"/>
      <c r="E164" s="60"/>
      <c r="F164" s="61"/>
      <c r="G164" s="61"/>
      <c r="H164" s="61"/>
      <c r="I164" s="61"/>
      <c r="J164" s="61"/>
      <c r="K164" s="62"/>
      <c r="L164" s="61"/>
    </row>
    <row r="165" spans="2:12" x14ac:dyDescent="0.2">
      <c r="B165" s="58"/>
      <c r="C165" s="59"/>
      <c r="D165" s="58"/>
      <c r="E165" s="60"/>
      <c r="F165" s="61"/>
      <c r="G165" s="61"/>
      <c r="H165" s="61"/>
      <c r="I165" s="61"/>
      <c r="J165" s="61"/>
      <c r="K165" s="62"/>
      <c r="L165" s="61"/>
    </row>
    <row r="166" spans="2:12" x14ac:dyDescent="0.2">
      <c r="B166" s="58"/>
      <c r="C166" s="59"/>
      <c r="D166" s="58"/>
      <c r="E166" s="60"/>
      <c r="F166" s="61"/>
      <c r="G166" s="61"/>
      <c r="H166" s="61"/>
      <c r="I166" s="61"/>
      <c r="J166" s="61"/>
      <c r="K166" s="62"/>
      <c r="L166" s="61"/>
    </row>
    <row r="167" spans="2:12" x14ac:dyDescent="0.2">
      <c r="B167" s="58"/>
      <c r="C167" s="59"/>
      <c r="D167" s="58"/>
      <c r="E167" s="60"/>
      <c r="F167" s="61"/>
      <c r="G167" s="61"/>
      <c r="H167" s="61"/>
      <c r="I167" s="61"/>
      <c r="J167" s="61"/>
      <c r="K167" s="62"/>
      <c r="L167" s="61"/>
    </row>
    <row r="168" spans="2:12" x14ac:dyDescent="0.2">
      <c r="B168" s="58"/>
      <c r="C168" s="59"/>
      <c r="D168" s="58"/>
      <c r="E168" s="60"/>
      <c r="F168" s="61"/>
      <c r="G168" s="61"/>
      <c r="H168" s="61"/>
      <c r="I168" s="61"/>
      <c r="J168" s="61"/>
      <c r="K168" s="62"/>
      <c r="L168" s="61"/>
    </row>
    <row r="169" spans="2:12" x14ac:dyDescent="0.2">
      <c r="B169" s="58"/>
      <c r="C169" s="59"/>
      <c r="D169" s="58"/>
      <c r="E169" s="60"/>
      <c r="F169" s="61"/>
      <c r="G169" s="61"/>
      <c r="H169" s="61"/>
      <c r="I169" s="61"/>
      <c r="J169" s="61"/>
      <c r="K169" s="62"/>
      <c r="L169" s="61"/>
    </row>
    <row r="170" spans="2:12" x14ac:dyDescent="0.2">
      <c r="B170" s="58"/>
      <c r="C170" s="59"/>
      <c r="D170" s="58"/>
      <c r="E170" s="60"/>
      <c r="F170" s="61"/>
      <c r="G170" s="61"/>
      <c r="H170" s="61"/>
      <c r="I170" s="61"/>
      <c r="J170" s="61"/>
      <c r="K170" s="62"/>
      <c r="L170" s="61"/>
    </row>
    <row r="171" spans="2:12" x14ac:dyDescent="0.2">
      <c r="B171" s="58"/>
      <c r="C171" s="59"/>
      <c r="D171" s="58"/>
      <c r="E171" s="60"/>
      <c r="F171" s="61"/>
      <c r="G171" s="61"/>
      <c r="H171" s="61"/>
      <c r="I171" s="61"/>
      <c r="J171" s="61"/>
      <c r="K171" s="62"/>
      <c r="L171" s="61"/>
    </row>
    <row r="172" spans="2:12" x14ac:dyDescent="0.2">
      <c r="B172" s="58"/>
      <c r="C172" s="59"/>
      <c r="D172" s="58"/>
      <c r="E172" s="60"/>
      <c r="F172" s="61"/>
      <c r="G172" s="61"/>
      <c r="H172" s="61"/>
      <c r="I172" s="61"/>
      <c r="J172" s="61"/>
      <c r="K172" s="62"/>
      <c r="L172" s="61"/>
    </row>
    <row r="173" spans="2:12" x14ac:dyDescent="0.2">
      <c r="B173" s="58"/>
      <c r="C173" s="59"/>
      <c r="D173" s="58"/>
      <c r="E173" s="60"/>
      <c r="F173" s="61"/>
      <c r="G173" s="61"/>
      <c r="H173" s="61"/>
      <c r="I173" s="61"/>
      <c r="J173" s="61"/>
      <c r="K173" s="62"/>
      <c r="L173" s="61"/>
    </row>
    <row r="174" spans="2:12" x14ac:dyDescent="0.2">
      <c r="B174" s="58"/>
      <c r="C174" s="59"/>
      <c r="D174" s="58"/>
      <c r="E174" s="60"/>
      <c r="F174" s="61"/>
      <c r="G174" s="61"/>
      <c r="H174" s="61"/>
      <c r="I174" s="61"/>
      <c r="J174" s="61"/>
      <c r="K174" s="62"/>
      <c r="L174" s="61"/>
    </row>
    <row r="175" spans="2:12" x14ac:dyDescent="0.2">
      <c r="B175" s="58"/>
      <c r="C175" s="59"/>
      <c r="D175" s="58"/>
      <c r="E175" s="60"/>
      <c r="F175" s="61"/>
      <c r="G175" s="61"/>
      <c r="H175" s="61"/>
      <c r="I175" s="61"/>
      <c r="J175" s="61"/>
      <c r="K175" s="62"/>
      <c r="L175" s="61"/>
    </row>
    <row r="176" spans="2:12" x14ac:dyDescent="0.2">
      <c r="B176" s="58"/>
      <c r="C176" s="59"/>
      <c r="D176" s="58"/>
      <c r="E176" s="60"/>
      <c r="F176" s="61"/>
      <c r="G176" s="61"/>
      <c r="H176" s="61"/>
      <c r="I176" s="61"/>
      <c r="J176" s="61"/>
      <c r="K176" s="62"/>
      <c r="L176" s="61"/>
    </row>
    <row r="177" spans="2:12" x14ac:dyDescent="0.2">
      <c r="B177" s="58"/>
      <c r="C177" s="59"/>
      <c r="D177" s="58"/>
      <c r="E177" s="60"/>
      <c r="F177" s="61"/>
      <c r="G177" s="61"/>
      <c r="H177" s="61"/>
      <c r="I177" s="61"/>
      <c r="J177" s="61"/>
      <c r="K177" s="62"/>
      <c r="L177" s="61"/>
    </row>
    <row r="178" spans="2:12" x14ac:dyDescent="0.2">
      <c r="B178" s="58"/>
      <c r="C178" s="59"/>
      <c r="D178" s="58"/>
      <c r="E178" s="60"/>
      <c r="F178" s="61"/>
      <c r="G178" s="61"/>
      <c r="H178" s="61"/>
      <c r="I178" s="61"/>
      <c r="J178" s="61"/>
      <c r="K178" s="62"/>
      <c r="L178" s="61"/>
    </row>
    <row r="179" spans="2:12" x14ac:dyDescent="0.2">
      <c r="B179" s="58"/>
      <c r="C179" s="59"/>
      <c r="D179" s="58"/>
      <c r="E179" s="60"/>
      <c r="F179" s="61"/>
      <c r="G179" s="61"/>
      <c r="H179" s="61"/>
      <c r="I179" s="61"/>
      <c r="J179" s="61"/>
      <c r="K179" s="62"/>
      <c r="L179" s="61"/>
    </row>
    <row r="180" spans="2:12" x14ac:dyDescent="0.2">
      <c r="B180" s="58"/>
      <c r="C180" s="59"/>
      <c r="D180" s="58"/>
      <c r="E180" s="60"/>
      <c r="F180" s="61"/>
      <c r="G180" s="61"/>
      <c r="H180" s="61"/>
      <c r="I180" s="61"/>
      <c r="J180" s="61"/>
      <c r="K180" s="62"/>
      <c r="L180" s="61"/>
    </row>
    <row r="181" spans="2:12" x14ac:dyDescent="0.2">
      <c r="B181" s="58"/>
      <c r="C181" s="59"/>
      <c r="D181" s="58"/>
      <c r="E181" s="60"/>
      <c r="F181" s="61"/>
      <c r="G181" s="61"/>
      <c r="H181" s="61"/>
      <c r="I181" s="61"/>
      <c r="J181" s="61"/>
      <c r="K181" s="62"/>
      <c r="L181" s="61"/>
    </row>
    <row r="182" spans="2:12" x14ac:dyDescent="0.2">
      <c r="B182" s="58"/>
      <c r="C182" s="59"/>
      <c r="D182" s="58"/>
      <c r="E182" s="60"/>
      <c r="F182" s="61"/>
      <c r="G182" s="61"/>
      <c r="H182" s="61"/>
      <c r="I182" s="61"/>
      <c r="J182" s="61"/>
      <c r="K182" s="62"/>
      <c r="L182" s="61"/>
    </row>
    <row r="183" spans="2:12" x14ac:dyDescent="0.2">
      <c r="B183" s="58"/>
      <c r="C183" s="59"/>
      <c r="D183" s="58"/>
      <c r="E183" s="60"/>
      <c r="F183" s="61"/>
      <c r="G183" s="61"/>
      <c r="H183" s="61"/>
      <c r="I183" s="61"/>
      <c r="J183" s="61"/>
      <c r="K183" s="62"/>
      <c r="L183" s="61"/>
    </row>
    <row r="184" spans="2:12" x14ac:dyDescent="0.2">
      <c r="B184" s="58"/>
      <c r="C184" s="59"/>
      <c r="D184" s="58"/>
      <c r="E184" s="60"/>
      <c r="F184" s="61"/>
      <c r="G184" s="61"/>
      <c r="H184" s="61"/>
      <c r="I184" s="61"/>
      <c r="J184" s="61"/>
      <c r="K184" s="62"/>
      <c r="L184" s="61"/>
    </row>
    <row r="185" spans="2:12" x14ac:dyDescent="0.2">
      <c r="B185" s="58"/>
      <c r="C185" s="59"/>
      <c r="D185" s="58"/>
      <c r="E185" s="60"/>
      <c r="F185" s="61"/>
      <c r="G185" s="61"/>
      <c r="H185" s="61"/>
      <c r="I185" s="61"/>
      <c r="J185" s="61"/>
      <c r="K185" s="62"/>
      <c r="L185" s="61"/>
    </row>
    <row r="186" spans="2:12" x14ac:dyDescent="0.2">
      <c r="B186" s="58"/>
      <c r="C186" s="59"/>
      <c r="D186" s="58"/>
      <c r="E186" s="60"/>
      <c r="F186" s="61"/>
      <c r="G186" s="61"/>
      <c r="H186" s="61"/>
      <c r="I186" s="61"/>
      <c r="J186" s="61"/>
      <c r="K186" s="62"/>
      <c r="L186" s="61"/>
    </row>
    <row r="187" spans="2:12" x14ac:dyDescent="0.2">
      <c r="B187" s="58"/>
      <c r="C187" s="59"/>
      <c r="D187" s="58"/>
      <c r="E187" s="60"/>
      <c r="F187" s="61"/>
      <c r="G187" s="61"/>
      <c r="H187" s="61"/>
      <c r="I187" s="61"/>
      <c r="J187" s="61"/>
      <c r="K187" s="62"/>
      <c r="L187" s="61"/>
    </row>
    <row r="188" spans="2:12" x14ac:dyDescent="0.2">
      <c r="B188" s="58"/>
      <c r="C188" s="59"/>
      <c r="D188" s="58"/>
      <c r="E188" s="60"/>
      <c r="F188" s="61"/>
      <c r="G188" s="61"/>
      <c r="H188" s="61"/>
      <c r="I188" s="61"/>
      <c r="J188" s="61"/>
      <c r="K188" s="62"/>
      <c r="L188" s="61"/>
    </row>
    <row r="189" spans="2:12" x14ac:dyDescent="0.2">
      <c r="B189" s="58"/>
      <c r="C189" s="59"/>
      <c r="D189" s="58"/>
      <c r="E189" s="60"/>
      <c r="F189" s="61"/>
      <c r="G189" s="61"/>
      <c r="H189" s="61"/>
      <c r="I189" s="61"/>
      <c r="J189" s="61"/>
      <c r="K189" s="62"/>
      <c r="L189" s="61"/>
    </row>
    <row r="190" spans="2:12" x14ac:dyDescent="0.2">
      <c r="B190" s="58"/>
      <c r="C190" s="59"/>
      <c r="D190" s="58"/>
      <c r="E190" s="60"/>
      <c r="F190" s="61"/>
      <c r="G190" s="61"/>
      <c r="H190" s="61"/>
      <c r="I190" s="61"/>
      <c r="J190" s="61"/>
      <c r="K190" s="62"/>
      <c r="L190" s="61"/>
    </row>
    <row r="191" spans="2:12" x14ac:dyDescent="0.2">
      <c r="B191" s="58"/>
      <c r="C191" s="59"/>
      <c r="D191" s="58"/>
      <c r="E191" s="60"/>
      <c r="F191" s="61"/>
      <c r="G191" s="61"/>
      <c r="H191" s="61"/>
      <c r="I191" s="61"/>
      <c r="J191" s="61"/>
      <c r="K191" s="62"/>
      <c r="L191" s="61"/>
    </row>
    <row r="192" spans="2:12" x14ac:dyDescent="0.2">
      <c r="B192" s="58"/>
      <c r="C192" s="59"/>
      <c r="D192" s="58"/>
      <c r="E192" s="60"/>
      <c r="F192" s="61"/>
      <c r="G192" s="61"/>
      <c r="H192" s="61"/>
      <c r="I192" s="61"/>
      <c r="J192" s="61"/>
      <c r="K192" s="62"/>
      <c r="L192" s="61"/>
    </row>
    <row r="193" spans="2:12" x14ac:dyDescent="0.2">
      <c r="B193" s="58"/>
      <c r="C193" s="59"/>
      <c r="D193" s="58"/>
      <c r="E193" s="60"/>
      <c r="F193" s="61"/>
      <c r="G193" s="61"/>
      <c r="H193" s="61"/>
      <c r="I193" s="61"/>
      <c r="J193" s="61"/>
      <c r="K193" s="62"/>
      <c r="L193" s="61"/>
    </row>
    <row r="194" spans="2:12" x14ac:dyDescent="0.2">
      <c r="B194" s="58"/>
      <c r="C194" s="59"/>
      <c r="D194" s="58"/>
      <c r="E194" s="60"/>
      <c r="F194" s="61"/>
      <c r="G194" s="61"/>
      <c r="H194" s="61"/>
      <c r="I194" s="61"/>
      <c r="J194" s="61"/>
      <c r="K194" s="62"/>
      <c r="L194" s="61"/>
    </row>
    <row r="195" spans="2:12" x14ac:dyDescent="0.2">
      <c r="B195" s="58"/>
      <c r="C195" s="59"/>
      <c r="D195" s="58"/>
      <c r="E195" s="60"/>
      <c r="F195" s="61"/>
      <c r="G195" s="61"/>
      <c r="H195" s="61"/>
      <c r="I195" s="61"/>
      <c r="J195" s="61"/>
      <c r="K195" s="62"/>
      <c r="L195" s="61"/>
    </row>
    <row r="196" spans="2:12" x14ac:dyDescent="0.2">
      <c r="B196" s="58"/>
      <c r="C196" s="59"/>
      <c r="D196" s="58"/>
      <c r="E196" s="60"/>
      <c r="F196" s="61"/>
      <c r="G196" s="61"/>
      <c r="H196" s="61"/>
      <c r="I196" s="61"/>
      <c r="J196" s="61"/>
      <c r="K196" s="62"/>
      <c r="L196" s="61"/>
    </row>
    <row r="197" spans="2:12" x14ac:dyDescent="0.2">
      <c r="B197" s="58"/>
      <c r="C197" s="59"/>
      <c r="D197" s="58"/>
      <c r="E197" s="60"/>
      <c r="F197" s="61"/>
      <c r="G197" s="61"/>
      <c r="H197" s="61"/>
      <c r="I197" s="61"/>
      <c r="J197" s="61"/>
      <c r="K197" s="62"/>
      <c r="L197" s="61"/>
    </row>
    <row r="198" spans="2:12" x14ac:dyDescent="0.2">
      <c r="B198" s="58"/>
      <c r="C198" s="59"/>
      <c r="D198" s="58"/>
      <c r="E198" s="60"/>
      <c r="F198" s="61"/>
      <c r="G198" s="61"/>
      <c r="H198" s="61"/>
      <c r="I198" s="61"/>
      <c r="J198" s="61"/>
      <c r="K198" s="62"/>
      <c r="L198" s="61"/>
    </row>
    <row r="199" spans="2:12" x14ac:dyDescent="0.2">
      <c r="B199" s="58"/>
      <c r="C199" s="59"/>
      <c r="D199" s="58"/>
      <c r="E199" s="60"/>
      <c r="F199" s="61"/>
      <c r="G199" s="61"/>
      <c r="H199" s="61"/>
      <c r="I199" s="61"/>
      <c r="J199" s="61"/>
      <c r="K199" s="62"/>
      <c r="L199" s="61"/>
    </row>
    <row r="200" spans="2:12" x14ac:dyDescent="0.2">
      <c r="B200" s="58"/>
      <c r="C200" s="59"/>
      <c r="D200" s="58"/>
      <c r="E200" s="60"/>
      <c r="F200" s="61"/>
      <c r="G200" s="61"/>
      <c r="H200" s="61"/>
      <c r="I200" s="61"/>
      <c r="J200" s="61"/>
      <c r="K200" s="62"/>
      <c r="L200" s="61"/>
    </row>
    <row r="201" spans="2:12" x14ac:dyDescent="0.2">
      <c r="B201" s="58"/>
      <c r="C201" s="59"/>
      <c r="D201" s="58"/>
      <c r="E201" s="60"/>
      <c r="F201" s="61"/>
      <c r="G201" s="61"/>
      <c r="H201" s="61"/>
      <c r="I201" s="61"/>
      <c r="J201" s="61"/>
      <c r="K201" s="62"/>
      <c r="L201" s="61"/>
    </row>
    <row r="202" spans="2:12" x14ac:dyDescent="0.2">
      <c r="B202" s="58"/>
      <c r="C202" s="59"/>
      <c r="D202" s="58"/>
      <c r="E202" s="60"/>
      <c r="F202" s="61"/>
      <c r="G202" s="61"/>
      <c r="H202" s="61"/>
      <c r="I202" s="61"/>
      <c r="J202" s="61"/>
      <c r="K202" s="62"/>
      <c r="L202" s="61"/>
    </row>
    <row r="203" spans="2:12" x14ac:dyDescent="0.2">
      <c r="B203" s="58"/>
      <c r="C203" s="59"/>
      <c r="D203" s="58"/>
      <c r="E203" s="60"/>
      <c r="F203" s="61"/>
      <c r="G203" s="61"/>
      <c r="H203" s="61"/>
      <c r="I203" s="61"/>
      <c r="J203" s="61"/>
      <c r="K203" s="62"/>
      <c r="L203" s="61"/>
    </row>
    <row r="204" spans="2:12" x14ac:dyDescent="0.2">
      <c r="B204" s="58"/>
      <c r="C204" s="59"/>
      <c r="D204" s="58"/>
      <c r="E204" s="60"/>
      <c r="F204" s="61"/>
      <c r="G204" s="61"/>
      <c r="H204" s="61"/>
      <c r="I204" s="61"/>
      <c r="J204" s="61"/>
      <c r="K204" s="62"/>
      <c r="L204" s="61"/>
    </row>
    <row r="205" spans="2:12" x14ac:dyDescent="0.2">
      <c r="B205" s="58"/>
      <c r="C205" s="59"/>
      <c r="D205" s="58"/>
      <c r="E205" s="60"/>
      <c r="F205" s="61"/>
      <c r="G205" s="61"/>
      <c r="H205" s="61"/>
      <c r="I205" s="61"/>
      <c r="J205" s="61"/>
      <c r="K205" s="62"/>
      <c r="L205" s="61"/>
    </row>
    <row r="206" spans="2:12" x14ac:dyDescent="0.2">
      <c r="B206" s="58"/>
      <c r="C206" s="59"/>
      <c r="D206" s="58"/>
      <c r="E206" s="60"/>
      <c r="F206" s="61"/>
      <c r="G206" s="61"/>
      <c r="H206" s="61"/>
      <c r="I206" s="61"/>
      <c r="J206" s="61"/>
      <c r="K206" s="62"/>
      <c r="L206" s="61"/>
    </row>
    <row r="207" spans="2:12" x14ac:dyDescent="0.2">
      <c r="B207" s="58"/>
      <c r="C207" s="59"/>
      <c r="D207" s="58"/>
      <c r="E207" s="60"/>
      <c r="F207" s="61"/>
      <c r="G207" s="61"/>
      <c r="H207" s="61"/>
      <c r="I207" s="61"/>
      <c r="J207" s="61"/>
      <c r="K207" s="62"/>
      <c r="L207" s="61"/>
    </row>
    <row r="208" spans="2:12" x14ac:dyDescent="0.2">
      <c r="B208" s="58"/>
      <c r="C208" s="59"/>
      <c r="D208" s="58"/>
      <c r="E208" s="60"/>
      <c r="F208" s="61"/>
      <c r="G208" s="61"/>
      <c r="H208" s="61"/>
      <c r="I208" s="61"/>
      <c r="J208" s="61"/>
      <c r="K208" s="62"/>
      <c r="L208" s="61"/>
    </row>
    <row r="209" spans="2:12" x14ac:dyDescent="0.2">
      <c r="B209" s="58"/>
      <c r="C209" s="59"/>
      <c r="D209" s="58"/>
      <c r="E209" s="60"/>
      <c r="F209" s="61"/>
      <c r="G209" s="61"/>
      <c r="H209" s="61"/>
      <c r="I209" s="61"/>
      <c r="J209" s="61"/>
      <c r="K209" s="62"/>
      <c r="L209" s="61"/>
    </row>
    <row r="210" spans="2:12" x14ac:dyDescent="0.2">
      <c r="B210" s="58"/>
      <c r="C210" s="59"/>
      <c r="D210" s="58"/>
      <c r="E210" s="60"/>
      <c r="F210" s="61"/>
      <c r="G210" s="61"/>
      <c r="H210" s="61"/>
      <c r="I210" s="61"/>
      <c r="J210" s="61"/>
      <c r="K210" s="62"/>
      <c r="L210" s="61"/>
    </row>
    <row r="211" spans="2:12" x14ac:dyDescent="0.2">
      <c r="B211" s="58"/>
      <c r="C211" s="59"/>
      <c r="D211" s="58"/>
      <c r="E211" s="60"/>
      <c r="F211" s="61"/>
      <c r="G211" s="61"/>
      <c r="H211" s="61"/>
      <c r="I211" s="61"/>
      <c r="J211" s="61"/>
      <c r="K211" s="62"/>
      <c r="L211" s="61"/>
    </row>
    <row r="212" spans="2:12" x14ac:dyDescent="0.2">
      <c r="B212" s="58"/>
      <c r="C212" s="59"/>
      <c r="D212" s="58"/>
      <c r="E212" s="60"/>
      <c r="F212" s="61"/>
      <c r="G212" s="61"/>
      <c r="H212" s="61"/>
      <c r="I212" s="61"/>
      <c r="J212" s="61"/>
      <c r="K212" s="62"/>
      <c r="L212" s="61"/>
    </row>
    <row r="213" spans="2:12" x14ac:dyDescent="0.2">
      <c r="B213" s="58"/>
      <c r="C213" s="59"/>
      <c r="D213" s="58"/>
      <c r="E213" s="60"/>
      <c r="F213" s="61"/>
      <c r="G213" s="61"/>
      <c r="H213" s="61"/>
      <c r="I213" s="61"/>
      <c r="J213" s="61"/>
      <c r="K213" s="62"/>
      <c r="L213" s="61"/>
    </row>
    <row r="214" spans="2:12" x14ac:dyDescent="0.2">
      <c r="B214" s="58"/>
      <c r="C214" s="59"/>
      <c r="D214" s="58"/>
      <c r="E214" s="60"/>
      <c r="F214" s="61"/>
      <c r="G214" s="61"/>
      <c r="H214" s="61"/>
      <c r="I214" s="61"/>
      <c r="J214" s="61"/>
      <c r="K214" s="62"/>
      <c r="L214" s="61"/>
    </row>
    <row r="215" spans="2:12" x14ac:dyDescent="0.2">
      <c r="B215" s="58"/>
      <c r="C215" s="59"/>
      <c r="D215" s="58"/>
      <c r="E215" s="60"/>
      <c r="F215" s="61"/>
      <c r="G215" s="61"/>
      <c r="H215" s="61"/>
      <c r="I215" s="61"/>
      <c r="J215" s="61"/>
      <c r="K215" s="62"/>
      <c r="L215" s="61"/>
    </row>
    <row r="216" spans="2:12" x14ac:dyDescent="0.2">
      <c r="B216" s="58"/>
      <c r="C216" s="59"/>
      <c r="D216" s="58"/>
      <c r="E216" s="60"/>
      <c r="F216" s="61"/>
      <c r="G216" s="61"/>
      <c r="H216" s="61"/>
      <c r="I216" s="61"/>
      <c r="J216" s="61"/>
      <c r="K216" s="62"/>
      <c r="L216" s="61"/>
    </row>
    <row r="217" spans="2:12" x14ac:dyDescent="0.2">
      <c r="B217" s="58"/>
      <c r="C217" s="59"/>
      <c r="D217" s="58"/>
      <c r="E217" s="60"/>
      <c r="F217" s="61"/>
      <c r="G217" s="61"/>
      <c r="H217" s="61"/>
      <c r="I217" s="61"/>
      <c r="J217" s="61"/>
      <c r="K217" s="62"/>
      <c r="L217" s="61"/>
    </row>
    <row r="218" spans="2:12" x14ac:dyDescent="0.2">
      <c r="B218" s="58"/>
      <c r="C218" s="59"/>
      <c r="D218" s="58"/>
      <c r="E218" s="60"/>
      <c r="F218" s="61"/>
      <c r="G218" s="61"/>
      <c r="H218" s="61"/>
      <c r="I218" s="61"/>
      <c r="J218" s="61"/>
      <c r="K218" s="62"/>
      <c r="L218" s="61"/>
    </row>
    <row r="219" spans="2:12" x14ac:dyDescent="0.2">
      <c r="B219" s="58"/>
      <c r="C219" s="59"/>
      <c r="D219" s="58"/>
      <c r="E219" s="60"/>
      <c r="F219" s="61"/>
      <c r="G219" s="61"/>
      <c r="H219" s="61"/>
      <c r="I219" s="61"/>
      <c r="J219" s="61"/>
      <c r="K219" s="62"/>
      <c r="L219" s="61"/>
    </row>
    <row r="220" spans="2:12" x14ac:dyDescent="0.2">
      <c r="B220" s="58"/>
      <c r="C220" s="59"/>
      <c r="D220" s="58"/>
      <c r="E220" s="60"/>
      <c r="F220" s="61"/>
      <c r="G220" s="61"/>
      <c r="H220" s="61"/>
      <c r="I220" s="61"/>
      <c r="J220" s="61"/>
      <c r="K220" s="62"/>
      <c r="L220" s="61"/>
    </row>
    <row r="221" spans="2:12" x14ac:dyDescent="0.2">
      <c r="B221" s="58"/>
      <c r="C221" s="59"/>
      <c r="D221" s="58"/>
      <c r="E221" s="60"/>
      <c r="F221" s="61"/>
      <c r="G221" s="61"/>
      <c r="H221" s="61"/>
      <c r="I221" s="61"/>
      <c r="J221" s="61"/>
      <c r="K221" s="62"/>
      <c r="L221" s="61"/>
    </row>
    <row r="222" spans="2:12" x14ac:dyDescent="0.2">
      <c r="B222" s="58"/>
      <c r="C222" s="59"/>
      <c r="D222" s="58"/>
      <c r="E222" s="60"/>
      <c r="F222" s="61"/>
      <c r="G222" s="61"/>
      <c r="H222" s="61"/>
      <c r="I222" s="61"/>
      <c r="J222" s="61"/>
      <c r="K222" s="62"/>
      <c r="L222" s="61"/>
    </row>
    <row r="223" spans="2:12" x14ac:dyDescent="0.2">
      <c r="B223" s="58"/>
      <c r="C223" s="59"/>
      <c r="D223" s="58"/>
      <c r="E223" s="60"/>
      <c r="F223" s="61"/>
      <c r="G223" s="61"/>
      <c r="H223" s="61"/>
      <c r="I223" s="61"/>
      <c r="J223" s="61"/>
      <c r="K223" s="62"/>
      <c r="L223" s="61"/>
    </row>
    <row r="224" spans="2:12" x14ac:dyDescent="0.2">
      <c r="B224" s="58"/>
      <c r="C224" s="59"/>
      <c r="D224" s="58"/>
      <c r="E224" s="60"/>
      <c r="F224" s="61"/>
      <c r="G224" s="61"/>
      <c r="H224" s="61"/>
      <c r="I224" s="61"/>
      <c r="J224" s="61"/>
      <c r="K224" s="62"/>
      <c r="L224" s="61"/>
    </row>
    <row r="225" spans="2:12" x14ac:dyDescent="0.2">
      <c r="B225" s="58"/>
      <c r="C225" s="59"/>
      <c r="D225" s="58"/>
      <c r="E225" s="60"/>
      <c r="F225" s="61"/>
      <c r="G225" s="61"/>
      <c r="H225" s="61"/>
      <c r="I225" s="61"/>
      <c r="J225" s="61"/>
      <c r="K225" s="62"/>
      <c r="L225" s="61"/>
    </row>
    <row r="226" spans="2:12" x14ac:dyDescent="0.2">
      <c r="B226" s="58"/>
      <c r="C226" s="59"/>
      <c r="D226" s="58"/>
      <c r="E226" s="60"/>
      <c r="F226" s="61"/>
      <c r="G226" s="61"/>
      <c r="H226" s="61"/>
      <c r="I226" s="61"/>
      <c r="J226" s="61"/>
      <c r="K226" s="62"/>
      <c r="L226" s="61"/>
    </row>
    <row r="227" spans="2:12" x14ac:dyDescent="0.2">
      <c r="B227" s="58"/>
      <c r="C227" s="59"/>
      <c r="D227" s="58"/>
      <c r="E227" s="60"/>
      <c r="F227" s="61"/>
      <c r="G227" s="61"/>
      <c r="H227" s="61"/>
      <c r="I227" s="61"/>
      <c r="J227" s="61"/>
      <c r="K227" s="62"/>
      <c r="L227" s="61"/>
    </row>
    <row r="228" spans="2:12" x14ac:dyDescent="0.2">
      <c r="B228" s="58"/>
      <c r="C228" s="59"/>
      <c r="D228" s="58"/>
      <c r="E228" s="60"/>
      <c r="F228" s="61"/>
      <c r="G228" s="61"/>
      <c r="H228" s="61"/>
      <c r="I228" s="61"/>
      <c r="J228" s="61"/>
      <c r="K228" s="62"/>
      <c r="L228" s="61"/>
    </row>
    <row r="229" spans="2:12" x14ac:dyDescent="0.2">
      <c r="B229" s="58"/>
      <c r="C229" s="59"/>
      <c r="D229" s="58"/>
      <c r="E229" s="60"/>
      <c r="F229" s="61"/>
      <c r="G229" s="61"/>
      <c r="H229" s="61"/>
      <c r="I229" s="61"/>
      <c r="J229" s="61"/>
      <c r="K229" s="62"/>
      <c r="L229" s="61"/>
    </row>
    <row r="230" spans="2:12" x14ac:dyDescent="0.2">
      <c r="B230" s="58"/>
      <c r="C230" s="59"/>
      <c r="D230" s="58"/>
      <c r="E230" s="60"/>
      <c r="F230" s="61"/>
      <c r="G230" s="61"/>
      <c r="H230" s="61"/>
      <c r="I230" s="61"/>
      <c r="J230" s="61"/>
      <c r="K230" s="62"/>
      <c r="L230" s="61"/>
    </row>
    <row r="231" spans="2:12" x14ac:dyDescent="0.2">
      <c r="B231" s="58"/>
      <c r="C231" s="59"/>
      <c r="D231" s="58"/>
      <c r="E231" s="60"/>
      <c r="F231" s="61"/>
      <c r="G231" s="61"/>
      <c r="H231" s="61"/>
      <c r="I231" s="61"/>
      <c r="J231" s="61"/>
      <c r="K231" s="62"/>
      <c r="L231" s="61"/>
    </row>
    <row r="232" spans="2:12" x14ac:dyDescent="0.2">
      <c r="B232" s="58"/>
      <c r="C232" s="59"/>
      <c r="D232" s="58"/>
      <c r="E232" s="60"/>
      <c r="F232" s="61"/>
      <c r="G232" s="61"/>
      <c r="H232" s="61"/>
      <c r="I232" s="61"/>
      <c r="J232" s="61"/>
      <c r="K232" s="62"/>
      <c r="L232" s="61"/>
    </row>
    <row r="233" spans="2:12" x14ac:dyDescent="0.2">
      <c r="B233" s="58"/>
      <c r="C233" s="59"/>
      <c r="D233" s="58"/>
      <c r="E233" s="60"/>
      <c r="F233" s="61"/>
      <c r="G233" s="61"/>
      <c r="H233" s="61"/>
      <c r="I233" s="61"/>
      <c r="J233" s="61"/>
      <c r="K233" s="62"/>
      <c r="L233" s="61"/>
    </row>
    <row r="234" spans="2:12" x14ac:dyDescent="0.2">
      <c r="B234" s="58"/>
      <c r="C234" s="59"/>
      <c r="D234" s="58"/>
      <c r="E234" s="60"/>
      <c r="F234" s="61"/>
      <c r="G234" s="61"/>
      <c r="H234" s="61"/>
      <c r="I234" s="61"/>
      <c r="J234" s="61"/>
      <c r="K234" s="62"/>
      <c r="L234" s="61"/>
    </row>
    <row r="235" spans="2:12" x14ac:dyDescent="0.2">
      <c r="B235" s="58"/>
      <c r="C235" s="59"/>
      <c r="D235" s="58"/>
      <c r="E235" s="60"/>
      <c r="F235" s="61"/>
      <c r="G235" s="61"/>
      <c r="H235" s="61"/>
      <c r="I235" s="61"/>
      <c r="J235" s="61"/>
      <c r="K235" s="62"/>
      <c r="L235" s="61"/>
    </row>
    <row r="236" spans="2:12" x14ac:dyDescent="0.2">
      <c r="B236" s="58"/>
      <c r="C236" s="59"/>
      <c r="D236" s="58"/>
      <c r="E236" s="60"/>
      <c r="F236" s="61"/>
      <c r="G236" s="61"/>
      <c r="H236" s="61"/>
      <c r="I236" s="61"/>
      <c r="J236" s="61"/>
      <c r="K236" s="62"/>
      <c r="L236" s="61"/>
    </row>
    <row r="237" spans="2:12" x14ac:dyDescent="0.2">
      <c r="B237" s="58"/>
      <c r="C237" s="59"/>
      <c r="D237" s="58"/>
      <c r="E237" s="60"/>
      <c r="F237" s="61"/>
      <c r="G237" s="61"/>
      <c r="H237" s="61"/>
      <c r="I237" s="61"/>
      <c r="J237" s="61"/>
      <c r="K237" s="62"/>
      <c r="L237" s="61"/>
    </row>
    <row r="238" spans="2:12" x14ac:dyDescent="0.2">
      <c r="B238" s="58"/>
      <c r="C238" s="59"/>
      <c r="D238" s="58"/>
      <c r="E238" s="60"/>
      <c r="F238" s="61"/>
      <c r="G238" s="61"/>
      <c r="H238" s="61"/>
      <c r="I238" s="61"/>
      <c r="J238" s="61"/>
      <c r="K238" s="62"/>
      <c r="L238" s="61"/>
    </row>
    <row r="239" spans="2:12" x14ac:dyDescent="0.2">
      <c r="B239" s="58"/>
      <c r="C239" s="59"/>
      <c r="D239" s="58"/>
      <c r="E239" s="60"/>
      <c r="F239" s="61"/>
      <c r="G239" s="61"/>
      <c r="H239" s="61"/>
      <c r="I239" s="61"/>
      <c r="J239" s="61"/>
      <c r="K239" s="62"/>
      <c r="L239" s="61"/>
    </row>
    <row r="240" spans="2:12" x14ac:dyDescent="0.2">
      <c r="B240" s="58"/>
      <c r="C240" s="59"/>
      <c r="D240" s="58"/>
      <c r="E240" s="60"/>
      <c r="F240" s="61"/>
      <c r="G240" s="61"/>
      <c r="H240" s="61"/>
      <c r="I240" s="61"/>
      <c r="J240" s="61"/>
      <c r="K240" s="62"/>
      <c r="L240" s="61"/>
    </row>
    <row r="241" spans="2:12" x14ac:dyDescent="0.2">
      <c r="B241" s="58"/>
      <c r="C241" s="59"/>
      <c r="D241" s="58"/>
      <c r="E241" s="60"/>
      <c r="F241" s="61"/>
      <c r="G241" s="61"/>
      <c r="H241" s="61"/>
      <c r="I241" s="61"/>
      <c r="J241" s="61"/>
      <c r="K241" s="62"/>
      <c r="L241" s="61"/>
    </row>
    <row r="242" spans="2:12" x14ac:dyDescent="0.2">
      <c r="B242" s="58"/>
      <c r="C242" s="59"/>
      <c r="D242" s="58"/>
      <c r="E242" s="60"/>
      <c r="F242" s="61"/>
      <c r="G242" s="61"/>
      <c r="H242" s="61"/>
      <c r="I242" s="61"/>
      <c r="J242" s="61"/>
      <c r="K242" s="62"/>
      <c r="L242" s="61"/>
    </row>
    <row r="243" spans="2:12" x14ac:dyDescent="0.2">
      <c r="B243" s="58"/>
      <c r="C243" s="59"/>
      <c r="D243" s="58"/>
      <c r="E243" s="60"/>
      <c r="F243" s="61"/>
      <c r="G243" s="61"/>
      <c r="H243" s="61"/>
      <c r="I243" s="61"/>
      <c r="J243" s="61"/>
      <c r="K243" s="62"/>
      <c r="L243" s="61"/>
    </row>
    <row r="244" spans="2:12" x14ac:dyDescent="0.2">
      <c r="B244" s="58"/>
      <c r="C244" s="59"/>
      <c r="D244" s="58"/>
      <c r="E244" s="60"/>
      <c r="F244" s="61"/>
      <c r="G244" s="61"/>
      <c r="H244" s="61"/>
      <c r="I244" s="61"/>
      <c r="J244" s="61"/>
      <c r="K244" s="62"/>
      <c r="L244" s="61"/>
    </row>
    <row r="245" spans="2:12" x14ac:dyDescent="0.2">
      <c r="B245" s="58"/>
      <c r="C245" s="59"/>
      <c r="D245" s="58"/>
      <c r="E245" s="60"/>
      <c r="F245" s="61"/>
      <c r="G245" s="61"/>
      <c r="H245" s="61"/>
      <c r="I245" s="61"/>
      <c r="J245" s="61"/>
      <c r="K245" s="62"/>
      <c r="L245" s="61"/>
    </row>
    <row r="246" spans="2:12" x14ac:dyDescent="0.2">
      <c r="B246" s="58"/>
      <c r="C246" s="59"/>
      <c r="D246" s="58"/>
      <c r="E246" s="60"/>
      <c r="F246" s="61"/>
      <c r="G246" s="61"/>
      <c r="H246" s="61"/>
      <c r="I246" s="61"/>
      <c r="J246" s="61"/>
      <c r="K246" s="62"/>
      <c r="L246" s="61"/>
    </row>
    <row r="247" spans="2:12" x14ac:dyDescent="0.2">
      <c r="B247" s="58"/>
      <c r="C247" s="59"/>
      <c r="D247" s="58"/>
      <c r="E247" s="60"/>
      <c r="F247" s="61"/>
      <c r="G247" s="61"/>
      <c r="H247" s="61"/>
      <c r="I247" s="61"/>
      <c r="J247" s="61"/>
      <c r="K247" s="62"/>
      <c r="L247" s="61"/>
    </row>
    <row r="248" spans="2:12" x14ac:dyDescent="0.2">
      <c r="B248" s="58"/>
      <c r="C248" s="59"/>
      <c r="D248" s="58"/>
      <c r="E248" s="60"/>
      <c r="F248" s="61"/>
      <c r="G248" s="61"/>
      <c r="H248" s="61"/>
      <c r="I248" s="61"/>
      <c r="J248" s="61"/>
      <c r="K248" s="62"/>
      <c r="L248" s="61"/>
    </row>
    <row r="249" spans="2:12" x14ac:dyDescent="0.2">
      <c r="B249" s="58"/>
      <c r="C249" s="59"/>
      <c r="D249" s="58"/>
      <c r="E249" s="60"/>
      <c r="F249" s="61"/>
      <c r="G249" s="61"/>
      <c r="H249" s="61"/>
      <c r="I249" s="61"/>
      <c r="J249" s="61"/>
      <c r="K249" s="62"/>
      <c r="L249" s="61"/>
    </row>
    <row r="250" spans="2:12" x14ac:dyDescent="0.2">
      <c r="B250" s="58"/>
      <c r="C250" s="59"/>
      <c r="D250" s="58"/>
      <c r="E250" s="60"/>
      <c r="F250" s="61"/>
      <c r="G250" s="61"/>
      <c r="H250" s="61"/>
      <c r="I250" s="61"/>
      <c r="J250" s="61"/>
      <c r="K250" s="62"/>
      <c r="L250" s="61"/>
    </row>
    <row r="251" spans="2:12" x14ac:dyDescent="0.2">
      <c r="B251" s="58"/>
      <c r="C251" s="59"/>
      <c r="D251" s="58"/>
      <c r="E251" s="60"/>
      <c r="F251" s="61"/>
      <c r="G251" s="61"/>
      <c r="H251" s="61"/>
      <c r="I251" s="61"/>
      <c r="J251" s="61"/>
      <c r="K251" s="62"/>
      <c r="L251" s="61"/>
    </row>
    <row r="252" spans="2:12" x14ac:dyDescent="0.2">
      <c r="B252" s="58"/>
      <c r="C252" s="59"/>
      <c r="D252" s="58"/>
      <c r="E252" s="60"/>
      <c r="F252" s="61"/>
      <c r="G252" s="61"/>
      <c r="H252" s="61"/>
      <c r="I252" s="61"/>
      <c r="J252" s="61"/>
      <c r="K252" s="62"/>
      <c r="L252" s="61"/>
    </row>
    <row r="253" spans="2:12" x14ac:dyDescent="0.2">
      <c r="B253" s="58"/>
      <c r="C253" s="59"/>
      <c r="D253" s="58"/>
      <c r="E253" s="60"/>
      <c r="F253" s="61"/>
      <c r="G253" s="61"/>
      <c r="H253" s="61"/>
      <c r="I253" s="61"/>
      <c r="J253" s="61"/>
      <c r="K253" s="62"/>
      <c r="L253" s="61"/>
    </row>
    <row r="254" spans="2:12" x14ac:dyDescent="0.2">
      <c r="B254" s="58"/>
      <c r="C254" s="59"/>
      <c r="D254" s="58"/>
      <c r="E254" s="60"/>
      <c r="F254" s="61"/>
      <c r="G254" s="61"/>
      <c r="H254" s="61"/>
      <c r="I254" s="61"/>
      <c r="J254" s="61"/>
      <c r="K254" s="62"/>
      <c r="L254" s="61"/>
    </row>
    <row r="255" spans="2:12" x14ac:dyDescent="0.2">
      <c r="B255" s="58"/>
      <c r="C255" s="59"/>
      <c r="D255" s="58"/>
      <c r="E255" s="60"/>
      <c r="F255" s="61"/>
      <c r="G255" s="61"/>
      <c r="H255" s="61"/>
      <c r="I255" s="61"/>
      <c r="J255" s="61"/>
      <c r="K255" s="62"/>
      <c r="L255" s="61"/>
    </row>
    <row r="256" spans="2:12" x14ac:dyDescent="0.2">
      <c r="B256" s="58"/>
      <c r="C256" s="59"/>
      <c r="D256" s="58"/>
      <c r="E256" s="60"/>
      <c r="F256" s="61"/>
      <c r="G256" s="61"/>
      <c r="H256" s="61"/>
      <c r="I256" s="61"/>
      <c r="J256" s="61"/>
      <c r="K256" s="62"/>
      <c r="L256" s="61"/>
    </row>
    <row r="257" spans="2:12" x14ac:dyDescent="0.2">
      <c r="B257" s="58"/>
      <c r="C257" s="59"/>
      <c r="D257" s="58"/>
      <c r="E257" s="60"/>
      <c r="F257" s="61"/>
      <c r="G257" s="61"/>
      <c r="H257" s="61"/>
      <c r="I257" s="61"/>
      <c r="J257" s="61"/>
      <c r="K257" s="62"/>
      <c r="L257" s="61"/>
    </row>
    <row r="258" spans="2:12" x14ac:dyDescent="0.2">
      <c r="B258" s="58"/>
      <c r="C258" s="59"/>
      <c r="D258" s="58"/>
      <c r="E258" s="60"/>
      <c r="F258" s="61"/>
      <c r="G258" s="61"/>
      <c r="H258" s="61"/>
      <c r="I258" s="61"/>
      <c r="J258" s="61"/>
      <c r="K258" s="62"/>
      <c r="L258" s="61"/>
    </row>
    <row r="259" spans="2:12" x14ac:dyDescent="0.2">
      <c r="B259" s="58"/>
      <c r="C259" s="59"/>
      <c r="D259" s="58"/>
      <c r="E259" s="60"/>
      <c r="F259" s="61"/>
      <c r="G259" s="61"/>
      <c r="H259" s="61"/>
      <c r="I259" s="61"/>
      <c r="J259" s="61"/>
      <c r="K259" s="62"/>
      <c r="L259" s="61"/>
    </row>
    <row r="260" spans="2:12" x14ac:dyDescent="0.2">
      <c r="B260" s="58"/>
      <c r="C260" s="59"/>
      <c r="D260" s="58"/>
      <c r="E260" s="60"/>
      <c r="F260" s="61"/>
      <c r="G260" s="61"/>
      <c r="H260" s="61"/>
      <c r="I260" s="61"/>
      <c r="J260" s="61"/>
      <c r="K260" s="62"/>
      <c r="L260" s="61"/>
    </row>
    <row r="261" spans="2:12" x14ac:dyDescent="0.2">
      <c r="B261" s="58"/>
      <c r="C261" s="59"/>
      <c r="D261" s="58"/>
      <c r="E261" s="60"/>
      <c r="F261" s="61"/>
      <c r="G261" s="61"/>
      <c r="H261" s="61"/>
      <c r="I261" s="61"/>
      <c r="J261" s="61"/>
      <c r="K261" s="62"/>
      <c r="L261" s="61"/>
    </row>
    <row r="262" spans="2:12" x14ac:dyDescent="0.2">
      <c r="B262" s="58"/>
      <c r="C262" s="59"/>
      <c r="D262" s="58"/>
      <c r="E262" s="60"/>
      <c r="F262" s="61"/>
      <c r="G262" s="61"/>
      <c r="H262" s="61"/>
      <c r="I262" s="61"/>
      <c r="J262" s="61"/>
      <c r="K262" s="62"/>
      <c r="L262" s="61"/>
    </row>
    <row r="263" spans="2:12" x14ac:dyDescent="0.2">
      <c r="B263" s="58"/>
      <c r="C263" s="59"/>
      <c r="D263" s="58"/>
      <c r="E263" s="60"/>
      <c r="F263" s="61"/>
      <c r="G263" s="61"/>
      <c r="H263" s="61"/>
      <c r="I263" s="61"/>
      <c r="J263" s="61"/>
      <c r="K263" s="62"/>
      <c r="L263" s="61"/>
    </row>
    <row r="264" spans="2:12" x14ac:dyDescent="0.2">
      <c r="B264" s="58"/>
      <c r="C264" s="59"/>
      <c r="D264" s="58"/>
      <c r="E264" s="60"/>
      <c r="F264" s="61"/>
      <c r="G264" s="61"/>
      <c r="H264" s="61"/>
      <c r="I264" s="61"/>
      <c r="J264" s="61"/>
      <c r="K264" s="62"/>
      <c r="L264" s="61"/>
    </row>
    <row r="265" spans="2:12" x14ac:dyDescent="0.2">
      <c r="B265" s="58"/>
      <c r="C265" s="59"/>
      <c r="D265" s="58"/>
      <c r="E265" s="60"/>
      <c r="F265" s="61"/>
      <c r="G265" s="61"/>
      <c r="H265" s="61"/>
      <c r="I265" s="61"/>
      <c r="J265" s="61"/>
      <c r="K265" s="62"/>
      <c r="L265" s="61"/>
    </row>
    <row r="266" spans="2:12" x14ac:dyDescent="0.2">
      <c r="B266" s="58"/>
      <c r="C266" s="59"/>
      <c r="D266" s="58"/>
      <c r="E266" s="60"/>
      <c r="F266" s="61"/>
      <c r="G266" s="61"/>
      <c r="H266" s="61"/>
      <c r="I266" s="61"/>
      <c r="J266" s="61"/>
      <c r="K266" s="62"/>
      <c r="L266" s="61"/>
    </row>
    <row r="267" spans="2:12" x14ac:dyDescent="0.2">
      <c r="B267" s="58"/>
      <c r="C267" s="59"/>
      <c r="D267" s="58"/>
      <c r="E267" s="60"/>
      <c r="F267" s="61"/>
      <c r="G267" s="61"/>
      <c r="H267" s="61"/>
      <c r="I267" s="61"/>
      <c r="J267" s="61"/>
      <c r="K267" s="62"/>
      <c r="L267" s="61"/>
    </row>
    <row r="268" spans="2:12" x14ac:dyDescent="0.2">
      <c r="B268" s="58"/>
      <c r="C268" s="59"/>
      <c r="D268" s="58"/>
      <c r="E268" s="60"/>
      <c r="F268" s="61"/>
      <c r="G268" s="61"/>
      <c r="H268" s="61"/>
      <c r="I268" s="61"/>
      <c r="J268" s="61"/>
      <c r="K268" s="62"/>
      <c r="L268" s="61"/>
    </row>
    <row r="269" spans="2:12" x14ac:dyDescent="0.2">
      <c r="B269" s="58"/>
      <c r="C269" s="59"/>
      <c r="D269" s="58"/>
      <c r="E269" s="60"/>
      <c r="F269" s="61"/>
      <c r="G269" s="61"/>
      <c r="H269" s="61"/>
      <c r="I269" s="61"/>
      <c r="J269" s="61"/>
      <c r="K269" s="62"/>
      <c r="L269" s="61"/>
    </row>
    <row r="270" spans="2:12" x14ac:dyDescent="0.2">
      <c r="B270" s="58"/>
      <c r="C270" s="59"/>
      <c r="D270" s="58"/>
      <c r="E270" s="60"/>
      <c r="F270" s="61"/>
      <c r="G270" s="61"/>
      <c r="H270" s="61"/>
      <c r="I270" s="61"/>
      <c r="J270" s="61"/>
      <c r="K270" s="62"/>
      <c r="L270" s="61"/>
    </row>
    <row r="271" spans="2:12" x14ac:dyDescent="0.2">
      <c r="B271" s="58"/>
      <c r="C271" s="59"/>
      <c r="D271" s="58"/>
      <c r="E271" s="60"/>
      <c r="F271" s="61"/>
      <c r="G271" s="61"/>
      <c r="H271" s="61"/>
      <c r="I271" s="61"/>
      <c r="J271" s="61"/>
      <c r="K271" s="62"/>
      <c r="L271" s="61"/>
    </row>
    <row r="272" spans="2:12" x14ac:dyDescent="0.2">
      <c r="B272" s="58"/>
      <c r="C272" s="59"/>
      <c r="D272" s="58"/>
      <c r="E272" s="60"/>
      <c r="F272" s="61"/>
      <c r="G272" s="61"/>
      <c r="H272" s="61"/>
      <c r="I272" s="61"/>
      <c r="J272" s="61"/>
      <c r="K272" s="62"/>
      <c r="L272" s="61"/>
    </row>
    <row r="273" spans="2:12" x14ac:dyDescent="0.2">
      <c r="B273" s="58"/>
      <c r="C273" s="59"/>
      <c r="D273" s="58"/>
      <c r="E273" s="60"/>
      <c r="F273" s="61"/>
      <c r="G273" s="61"/>
      <c r="H273" s="61"/>
      <c r="I273" s="61"/>
      <c r="J273" s="61"/>
      <c r="K273" s="62"/>
      <c r="L273" s="61"/>
    </row>
    <row r="274" spans="2:12" x14ac:dyDescent="0.2">
      <c r="B274" s="58"/>
      <c r="C274" s="59"/>
      <c r="D274" s="58"/>
      <c r="E274" s="60"/>
      <c r="F274" s="61"/>
      <c r="G274" s="61"/>
      <c r="H274" s="61"/>
      <c r="I274" s="61"/>
      <c r="J274" s="61"/>
      <c r="K274" s="62"/>
      <c r="L274" s="61"/>
    </row>
    <row r="275" spans="2:12" x14ac:dyDescent="0.2">
      <c r="B275" s="58"/>
      <c r="C275" s="59"/>
      <c r="D275" s="58"/>
      <c r="E275" s="60"/>
      <c r="F275" s="61"/>
      <c r="G275" s="61"/>
      <c r="H275" s="61"/>
      <c r="I275" s="61"/>
      <c r="J275" s="61"/>
      <c r="K275" s="62"/>
      <c r="L275" s="61"/>
    </row>
    <row r="276" spans="2:12" x14ac:dyDescent="0.2">
      <c r="B276" s="58"/>
      <c r="C276" s="59"/>
      <c r="D276" s="58"/>
      <c r="E276" s="60"/>
      <c r="F276" s="61"/>
      <c r="G276" s="61"/>
      <c r="H276" s="61"/>
      <c r="I276" s="61"/>
      <c r="J276" s="61"/>
      <c r="K276" s="62"/>
      <c r="L276" s="61"/>
    </row>
    <row r="277" spans="2:12" x14ac:dyDescent="0.2">
      <c r="B277" s="58"/>
      <c r="C277" s="59"/>
      <c r="D277" s="58"/>
      <c r="E277" s="60"/>
      <c r="F277" s="61"/>
      <c r="G277" s="61"/>
      <c r="H277" s="61"/>
      <c r="I277" s="61"/>
      <c r="J277" s="61"/>
      <c r="K277" s="62"/>
      <c r="L277" s="61"/>
    </row>
  </sheetData>
  <sheetProtection formatCells="0" formatColumns="0" formatRows="0" sort="0"/>
  <mergeCells count="4">
    <mergeCell ref="M3:N3"/>
    <mergeCell ref="M14:O14"/>
    <mergeCell ref="M16:O16"/>
    <mergeCell ref="M25:N25"/>
  </mergeCells>
  <phoneticPr fontId="16" type="noConversion"/>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Tabelle2!$C$2:$C$3</xm:f>
          </x14:formula1>
          <xm:sqref>K78:K255</xm:sqref>
        </x14:dataValidation>
        <x14:dataValidation type="list" showInputMessage="1" showErrorMessage="1" xr:uid="{00000000-0002-0000-0100-000001000000}">
          <x14:formula1>
            <xm:f>'/Users/lila.johnson/Downloads/C:\Users\m.guggenthaler\Dropbox\FS_KFK\01_KFKs\02_Umfang_OK\MV_geschickt\BPuE\[BPUE01_V3_SW.xlsx]Tabelle2'!#REF!</xm:f>
          </x14:formula1>
          <xm:sqref>K2:K77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7"/>
  <sheetViews>
    <sheetView showGridLines="0" tabSelected="1" topLeftCell="F1" zoomScaleNormal="100" workbookViewId="0">
      <pane ySplit="1" topLeftCell="A2" activePane="bottomLeft" state="frozen"/>
      <selection pane="bottomLeft" activeCell="H2" sqref="H2"/>
    </sheetView>
  </sheetViews>
  <sheetFormatPr defaultColWidth="11.42578125" defaultRowHeight="15" x14ac:dyDescent="0.25"/>
  <cols>
    <col min="1" max="1" width="4.85546875" customWidth="1"/>
    <col min="2" max="2" width="11.42578125" style="27"/>
    <col min="3" max="3" width="11" style="27" bestFit="1" customWidth="1"/>
    <col min="4" max="4" width="15.42578125" style="13" bestFit="1" customWidth="1"/>
    <col min="5" max="5" width="7.42578125" style="13" customWidth="1"/>
    <col min="6" max="6" width="15.42578125" style="13" customWidth="1"/>
    <col min="7" max="7" width="17.42578125" style="13" customWidth="1"/>
    <col min="8" max="8" width="59.42578125" style="29" customWidth="1"/>
    <col min="9" max="9" width="65.7109375" style="29" customWidth="1"/>
    <col min="10" max="10" width="11.42578125" style="12"/>
    <col min="11" max="11" width="31.42578125" customWidth="1"/>
  </cols>
  <sheetData>
    <row r="1" spans="2:11" s="72" customFormat="1" ht="40.5" customHeight="1" x14ac:dyDescent="0.25">
      <c r="B1" s="25" t="s">
        <v>19</v>
      </c>
      <c r="C1" s="25" t="s">
        <v>20</v>
      </c>
      <c r="D1" s="23" t="s">
        <v>31</v>
      </c>
      <c r="E1" s="73" t="s">
        <v>32</v>
      </c>
      <c r="F1" s="73" t="s">
        <v>33</v>
      </c>
      <c r="G1" s="73" t="s">
        <v>22</v>
      </c>
      <c r="H1" s="24" t="s">
        <v>34</v>
      </c>
      <c r="I1" s="24" t="s">
        <v>35</v>
      </c>
      <c r="J1" s="63" t="s">
        <v>26</v>
      </c>
      <c r="K1" s="28" t="s">
        <v>27</v>
      </c>
    </row>
    <row r="2" spans="2:11" ht="38.25" x14ac:dyDescent="0.25">
      <c r="B2" s="43">
        <v>1</v>
      </c>
      <c r="C2" s="44"/>
      <c r="D2" s="45" t="s">
        <v>28</v>
      </c>
      <c r="E2" s="46">
        <v>6</v>
      </c>
      <c r="F2" s="46">
        <v>25</v>
      </c>
      <c r="G2" s="15" t="s">
        <v>92</v>
      </c>
      <c r="H2" s="106" t="s">
        <v>395</v>
      </c>
      <c r="I2" s="106" t="s">
        <v>332</v>
      </c>
      <c r="J2" s="47"/>
      <c r="K2" s="14"/>
    </row>
    <row r="3" spans="2:11" ht="63.75" x14ac:dyDescent="0.25">
      <c r="B3" s="43">
        <v>1</v>
      </c>
      <c r="C3" s="44"/>
      <c r="D3" s="45" t="s">
        <v>28</v>
      </c>
      <c r="E3" s="46">
        <v>6</v>
      </c>
      <c r="F3" s="46">
        <v>25</v>
      </c>
      <c r="G3" s="15" t="s">
        <v>93</v>
      </c>
      <c r="H3" s="106" t="s">
        <v>302</v>
      </c>
      <c r="I3" s="106" t="s">
        <v>396</v>
      </c>
      <c r="J3" s="47"/>
      <c r="K3" s="14"/>
    </row>
    <row r="4" spans="2:11" ht="51" x14ac:dyDescent="0.25">
      <c r="B4" s="43">
        <v>1</v>
      </c>
      <c r="C4" s="44"/>
      <c r="D4" s="45" t="s">
        <v>29</v>
      </c>
      <c r="E4" s="46">
        <v>8</v>
      </c>
      <c r="F4" s="46">
        <v>30</v>
      </c>
      <c r="G4" s="15" t="s">
        <v>94</v>
      </c>
      <c r="H4" s="106" t="s">
        <v>303</v>
      </c>
      <c r="I4" s="106" t="s">
        <v>333</v>
      </c>
      <c r="J4" s="47"/>
      <c r="K4" s="14"/>
    </row>
    <row r="5" spans="2:11" ht="63.75" x14ac:dyDescent="0.25">
      <c r="B5" s="43">
        <v>1</v>
      </c>
      <c r="C5" s="44"/>
      <c r="D5" s="45" t="s">
        <v>29</v>
      </c>
      <c r="E5" s="46">
        <v>8</v>
      </c>
      <c r="F5" s="46">
        <v>30</v>
      </c>
      <c r="G5" s="15" t="s">
        <v>95</v>
      </c>
      <c r="H5" s="106" t="s">
        <v>304</v>
      </c>
      <c r="I5" s="106" t="s">
        <v>334</v>
      </c>
      <c r="J5" s="47"/>
      <c r="K5" s="14"/>
    </row>
    <row r="6" spans="2:11" ht="114.75" x14ac:dyDescent="0.25">
      <c r="B6" s="43">
        <v>1</v>
      </c>
      <c r="C6" s="44"/>
      <c r="D6" s="45" t="s">
        <v>30</v>
      </c>
      <c r="E6" s="46">
        <v>10</v>
      </c>
      <c r="F6" s="46">
        <v>35</v>
      </c>
      <c r="G6" s="15" t="s">
        <v>96</v>
      </c>
      <c r="H6" s="106" t="s">
        <v>397</v>
      </c>
      <c r="I6" s="106" t="s">
        <v>398</v>
      </c>
      <c r="J6" s="47"/>
      <c r="K6" s="14"/>
    </row>
    <row r="7" spans="2:11" ht="102" x14ac:dyDescent="0.25">
      <c r="B7" s="43">
        <v>1</v>
      </c>
      <c r="C7" s="44"/>
      <c r="D7" s="45" t="s">
        <v>30</v>
      </c>
      <c r="E7" s="46">
        <v>10</v>
      </c>
      <c r="F7" s="46">
        <v>35</v>
      </c>
      <c r="G7" s="15" t="s">
        <v>97</v>
      </c>
      <c r="H7" s="106" t="s">
        <v>305</v>
      </c>
      <c r="I7" s="106" t="s">
        <v>399</v>
      </c>
      <c r="J7" s="47"/>
      <c r="K7" s="14"/>
    </row>
    <row r="8" spans="2:11" s="71" customFormat="1" x14ac:dyDescent="0.25">
      <c r="B8" s="65"/>
      <c r="C8" s="66"/>
      <c r="D8" s="67"/>
      <c r="E8" s="68"/>
      <c r="F8" s="82"/>
      <c r="G8" s="54"/>
      <c r="H8" s="107"/>
      <c r="I8" s="108"/>
      <c r="J8" s="70"/>
      <c r="K8" s="69"/>
    </row>
    <row r="9" spans="2:11" ht="191.25" x14ac:dyDescent="0.25">
      <c r="B9" s="43">
        <v>2</v>
      </c>
      <c r="C9" s="44"/>
      <c r="D9" s="45" t="s">
        <v>30</v>
      </c>
      <c r="E9" s="46">
        <v>10</v>
      </c>
      <c r="F9" s="46">
        <v>35</v>
      </c>
      <c r="G9" s="15" t="s">
        <v>98</v>
      </c>
      <c r="H9" s="106" t="s">
        <v>306</v>
      </c>
      <c r="I9" s="106" t="s">
        <v>400</v>
      </c>
      <c r="J9" s="48"/>
      <c r="K9" s="14"/>
    </row>
    <row r="10" spans="2:11" ht="38.25" x14ac:dyDescent="0.25">
      <c r="B10" s="43">
        <v>2</v>
      </c>
      <c r="C10" s="44"/>
      <c r="D10" s="45" t="s">
        <v>28</v>
      </c>
      <c r="E10" s="46">
        <v>6</v>
      </c>
      <c r="F10" s="46">
        <v>25</v>
      </c>
      <c r="G10" s="15" t="s">
        <v>101</v>
      </c>
      <c r="H10" s="106" t="s">
        <v>401</v>
      </c>
      <c r="I10" s="106" t="s">
        <v>335</v>
      </c>
      <c r="J10" s="48"/>
      <c r="K10" s="14"/>
    </row>
    <row r="11" spans="2:11" ht="127.5" x14ac:dyDescent="0.25">
      <c r="B11" s="43">
        <v>2</v>
      </c>
      <c r="C11" s="44"/>
      <c r="D11" s="45" t="s">
        <v>29</v>
      </c>
      <c r="E11" s="46">
        <v>8</v>
      </c>
      <c r="F11" s="46">
        <v>30</v>
      </c>
      <c r="G11" s="15" t="s">
        <v>102</v>
      </c>
      <c r="H11" s="106" t="s">
        <v>307</v>
      </c>
      <c r="I11" s="106" t="s">
        <v>336</v>
      </c>
      <c r="J11" s="48"/>
      <c r="K11" s="14"/>
    </row>
    <row r="12" spans="2:11" ht="102" x14ac:dyDescent="0.25">
      <c r="B12" s="43">
        <v>2</v>
      </c>
      <c r="C12" s="44"/>
      <c r="D12" s="45" t="s">
        <v>30</v>
      </c>
      <c r="E12" s="46">
        <v>10</v>
      </c>
      <c r="F12" s="46">
        <v>35</v>
      </c>
      <c r="G12" s="15" t="s">
        <v>104</v>
      </c>
      <c r="H12" s="114" t="s">
        <v>308</v>
      </c>
      <c r="I12" s="114" t="s">
        <v>402</v>
      </c>
      <c r="J12" s="48"/>
      <c r="K12" s="14"/>
    </row>
    <row r="13" spans="2:11" ht="25.5" x14ac:dyDescent="0.25">
      <c r="B13" s="43">
        <v>2</v>
      </c>
      <c r="C13" s="44"/>
      <c r="D13" s="45" t="s">
        <v>28</v>
      </c>
      <c r="E13" s="46">
        <v>6</v>
      </c>
      <c r="F13" s="46">
        <v>25</v>
      </c>
      <c r="G13" s="83" t="s">
        <v>106</v>
      </c>
      <c r="H13" s="115" t="s">
        <v>403</v>
      </c>
      <c r="I13" s="115" t="s">
        <v>404</v>
      </c>
      <c r="J13" s="113"/>
      <c r="K13" s="14"/>
    </row>
    <row r="14" spans="2:11" ht="63.75" x14ac:dyDescent="0.25">
      <c r="B14" s="43">
        <v>2</v>
      </c>
      <c r="C14" s="44"/>
      <c r="D14" s="45" t="s">
        <v>28</v>
      </c>
      <c r="E14" s="46">
        <v>6</v>
      </c>
      <c r="F14" s="46">
        <v>25</v>
      </c>
      <c r="G14" s="15" t="s">
        <v>109</v>
      </c>
      <c r="H14" s="106" t="s">
        <v>309</v>
      </c>
      <c r="I14" s="106" t="s">
        <v>337</v>
      </c>
      <c r="J14" s="113"/>
      <c r="K14" s="14"/>
    </row>
    <row r="15" spans="2:11" ht="76.5" x14ac:dyDescent="0.25">
      <c r="B15" s="43">
        <v>2</v>
      </c>
      <c r="C15" s="44"/>
      <c r="D15" s="45" t="s">
        <v>29</v>
      </c>
      <c r="E15" s="46">
        <v>8</v>
      </c>
      <c r="F15" s="46">
        <v>30</v>
      </c>
      <c r="G15" s="15" t="s">
        <v>110</v>
      </c>
      <c r="H15" s="106" t="s">
        <v>310</v>
      </c>
      <c r="I15" s="106" t="s">
        <v>338</v>
      </c>
      <c r="J15" s="48"/>
      <c r="K15" s="14"/>
    </row>
    <row r="16" spans="2:11" s="71" customFormat="1" x14ac:dyDescent="0.25">
      <c r="B16" s="65"/>
      <c r="C16" s="66"/>
      <c r="D16" s="67"/>
      <c r="E16" s="68"/>
      <c r="F16" s="82"/>
      <c r="G16" s="54"/>
      <c r="H16" s="107"/>
      <c r="I16" s="107"/>
      <c r="J16" s="70"/>
      <c r="K16" s="69"/>
    </row>
    <row r="17" spans="2:11" ht="153" x14ac:dyDescent="0.25">
      <c r="B17" s="43">
        <v>3</v>
      </c>
      <c r="C17" s="44"/>
      <c r="D17" s="45" t="s">
        <v>30</v>
      </c>
      <c r="E17" s="46">
        <v>10</v>
      </c>
      <c r="F17" s="46">
        <v>35</v>
      </c>
      <c r="G17" s="15" t="s">
        <v>99</v>
      </c>
      <c r="H17" s="106" t="s">
        <v>311</v>
      </c>
      <c r="I17" s="106" t="s">
        <v>405</v>
      </c>
      <c r="J17" s="48"/>
      <c r="K17" s="14"/>
    </row>
    <row r="18" spans="2:11" ht="89.25" x14ac:dyDescent="0.25">
      <c r="B18" s="43">
        <v>3</v>
      </c>
      <c r="C18" s="44"/>
      <c r="D18" s="45" t="s">
        <v>29</v>
      </c>
      <c r="E18" s="46">
        <v>8</v>
      </c>
      <c r="F18" s="46">
        <v>30</v>
      </c>
      <c r="G18" s="15" t="s">
        <v>100</v>
      </c>
      <c r="H18" s="106" t="s">
        <v>312</v>
      </c>
      <c r="I18" s="106" t="s">
        <v>406</v>
      </c>
      <c r="J18" s="48"/>
      <c r="K18" s="14"/>
    </row>
    <row r="19" spans="2:11" ht="51" x14ac:dyDescent="0.25">
      <c r="B19" s="43">
        <v>3</v>
      </c>
      <c r="C19" s="44"/>
      <c r="D19" s="45" t="s">
        <v>28</v>
      </c>
      <c r="E19" s="46">
        <v>6</v>
      </c>
      <c r="F19" s="46">
        <v>25</v>
      </c>
      <c r="G19" s="15" t="s">
        <v>111</v>
      </c>
      <c r="H19" s="106" t="s">
        <v>407</v>
      </c>
      <c r="I19" s="106" t="s">
        <v>408</v>
      </c>
      <c r="J19" s="49"/>
      <c r="K19" s="14"/>
    </row>
    <row r="20" spans="2:11" ht="76.5" x14ac:dyDescent="0.25">
      <c r="B20" s="43">
        <v>3</v>
      </c>
      <c r="C20" s="44"/>
      <c r="D20" s="45" t="s">
        <v>29</v>
      </c>
      <c r="E20" s="46">
        <v>8</v>
      </c>
      <c r="F20" s="46">
        <v>30</v>
      </c>
      <c r="G20" s="15" t="s">
        <v>112</v>
      </c>
      <c r="H20" s="106" t="s">
        <v>313</v>
      </c>
      <c r="I20" s="106" t="s">
        <v>409</v>
      </c>
      <c r="J20" s="48"/>
      <c r="K20" s="14"/>
    </row>
    <row r="21" spans="2:11" ht="127.5" x14ac:dyDescent="0.25">
      <c r="B21" s="43">
        <v>3</v>
      </c>
      <c r="C21" s="44"/>
      <c r="D21" s="45" t="s">
        <v>30</v>
      </c>
      <c r="E21" s="46">
        <v>10</v>
      </c>
      <c r="F21" s="46">
        <v>35</v>
      </c>
      <c r="G21" s="15" t="s">
        <v>113</v>
      </c>
      <c r="H21" s="106" t="s">
        <v>410</v>
      </c>
      <c r="I21" s="106" t="s">
        <v>411</v>
      </c>
      <c r="J21" s="48"/>
      <c r="K21" s="14"/>
    </row>
    <row r="22" spans="2:11" ht="38.25" x14ac:dyDescent="0.25">
      <c r="B22" s="43">
        <v>3</v>
      </c>
      <c r="C22" s="44"/>
      <c r="D22" s="45" t="s">
        <v>28</v>
      </c>
      <c r="E22" s="46">
        <v>6</v>
      </c>
      <c r="F22" s="46">
        <v>25</v>
      </c>
      <c r="G22" s="15" t="s">
        <v>114</v>
      </c>
      <c r="H22" s="106" t="s">
        <v>314</v>
      </c>
      <c r="I22" s="106" t="s">
        <v>339</v>
      </c>
      <c r="J22" s="48"/>
      <c r="K22" s="14"/>
    </row>
    <row r="23" spans="2:11" s="71" customFormat="1" x14ac:dyDescent="0.25">
      <c r="B23" s="65"/>
      <c r="C23" s="66"/>
      <c r="D23" s="67"/>
      <c r="E23" s="68"/>
      <c r="F23" s="82"/>
      <c r="G23" s="54"/>
      <c r="H23" s="107"/>
      <c r="I23" s="107"/>
      <c r="J23" s="70"/>
      <c r="K23" s="69"/>
    </row>
    <row r="24" spans="2:11" ht="114.75" x14ac:dyDescent="0.25">
      <c r="B24" s="43">
        <v>4</v>
      </c>
      <c r="C24" s="44"/>
      <c r="D24" s="45" t="s">
        <v>29</v>
      </c>
      <c r="E24" s="46">
        <v>8</v>
      </c>
      <c r="F24" s="46">
        <v>30</v>
      </c>
      <c r="G24" s="15" t="s">
        <v>103</v>
      </c>
      <c r="H24" s="106" t="s">
        <v>315</v>
      </c>
      <c r="I24" s="106" t="s">
        <v>412</v>
      </c>
      <c r="J24" s="48"/>
      <c r="K24" s="14"/>
    </row>
    <row r="25" spans="2:11" ht="153" x14ac:dyDescent="0.25">
      <c r="B25" s="43">
        <v>4</v>
      </c>
      <c r="C25" s="44"/>
      <c r="D25" s="45" t="s">
        <v>30</v>
      </c>
      <c r="E25" s="46">
        <v>10</v>
      </c>
      <c r="F25" s="46">
        <v>35</v>
      </c>
      <c r="G25" s="15" t="s">
        <v>124</v>
      </c>
      <c r="H25" s="106" t="s">
        <v>316</v>
      </c>
      <c r="I25" s="106" t="s">
        <v>340</v>
      </c>
      <c r="J25" s="48"/>
      <c r="K25" s="14"/>
    </row>
    <row r="26" spans="2:11" ht="165.75" x14ac:dyDescent="0.25">
      <c r="B26" s="43">
        <v>4</v>
      </c>
      <c r="C26" s="44"/>
      <c r="D26" s="45" t="s">
        <v>29</v>
      </c>
      <c r="E26" s="46">
        <v>8</v>
      </c>
      <c r="F26" s="46">
        <v>30</v>
      </c>
      <c r="G26" s="15" t="s">
        <v>125</v>
      </c>
      <c r="H26" s="106" t="s">
        <v>317</v>
      </c>
      <c r="I26" s="106" t="s">
        <v>413</v>
      </c>
      <c r="J26" s="48"/>
      <c r="K26" s="14"/>
    </row>
    <row r="27" spans="2:11" ht="63.75" x14ac:dyDescent="0.25">
      <c r="B27" s="43">
        <v>4</v>
      </c>
      <c r="C27" s="44"/>
      <c r="D27" s="45" t="s">
        <v>28</v>
      </c>
      <c r="E27" s="46">
        <v>6</v>
      </c>
      <c r="F27" s="46">
        <v>25</v>
      </c>
      <c r="G27" s="15" t="s">
        <v>126</v>
      </c>
      <c r="H27" s="106" t="s">
        <v>318</v>
      </c>
      <c r="I27" s="106" t="s">
        <v>414</v>
      </c>
      <c r="J27" s="48"/>
      <c r="K27" s="14"/>
    </row>
    <row r="28" spans="2:11" ht="26.25" thickBot="1" x14ac:dyDescent="0.3">
      <c r="B28" s="43">
        <v>4</v>
      </c>
      <c r="C28" s="44"/>
      <c r="D28" s="45" t="s">
        <v>28</v>
      </c>
      <c r="E28" s="46">
        <v>6</v>
      </c>
      <c r="F28" s="46">
        <v>25</v>
      </c>
      <c r="G28" s="15" t="s">
        <v>127</v>
      </c>
      <c r="H28" s="111" t="s">
        <v>319</v>
      </c>
      <c r="I28" s="112" t="s">
        <v>415</v>
      </c>
      <c r="J28" s="48"/>
      <c r="K28" s="14"/>
    </row>
    <row r="29" spans="2:11" ht="215.1" customHeight="1" x14ac:dyDescent="0.25">
      <c r="B29" s="43">
        <v>4</v>
      </c>
      <c r="C29" s="44"/>
      <c r="D29" s="45" t="s">
        <v>30</v>
      </c>
      <c r="E29" s="46">
        <v>10</v>
      </c>
      <c r="F29" s="46">
        <v>35</v>
      </c>
      <c r="G29" s="15" t="s">
        <v>128</v>
      </c>
      <c r="H29" s="106" t="s">
        <v>320</v>
      </c>
      <c r="I29" s="109" t="s">
        <v>416</v>
      </c>
      <c r="J29" s="48"/>
      <c r="K29" s="14"/>
    </row>
    <row r="30" spans="2:11" s="71" customFormat="1" x14ac:dyDescent="0.25">
      <c r="B30" s="65"/>
      <c r="C30" s="66"/>
      <c r="D30" s="67"/>
      <c r="E30" s="68"/>
      <c r="F30" s="82"/>
      <c r="G30" s="54"/>
      <c r="H30" s="107"/>
      <c r="I30" s="110"/>
      <c r="J30" s="70"/>
      <c r="K30" s="69"/>
    </row>
    <row r="31" spans="2:11" ht="114.75" x14ac:dyDescent="0.25">
      <c r="B31" s="43">
        <v>5</v>
      </c>
      <c r="C31" s="44"/>
      <c r="D31" s="45" t="s">
        <v>29</v>
      </c>
      <c r="E31" s="46">
        <v>8</v>
      </c>
      <c r="F31" s="46">
        <v>30</v>
      </c>
      <c r="G31" s="15" t="s">
        <v>105</v>
      </c>
      <c r="H31" s="106" t="s">
        <v>321</v>
      </c>
      <c r="I31" s="109" t="s">
        <v>341</v>
      </c>
      <c r="J31" s="48"/>
      <c r="K31" s="14"/>
    </row>
    <row r="32" spans="2:11" ht="102" x14ac:dyDescent="0.25">
      <c r="B32" s="43">
        <v>5</v>
      </c>
      <c r="C32" s="44"/>
      <c r="D32" s="45" t="s">
        <v>29</v>
      </c>
      <c r="E32" s="46">
        <v>8</v>
      </c>
      <c r="F32" s="46">
        <v>30</v>
      </c>
      <c r="G32" s="15" t="s">
        <v>107</v>
      </c>
      <c r="H32" s="106" t="s">
        <v>322</v>
      </c>
      <c r="I32" s="109" t="s">
        <v>417</v>
      </c>
      <c r="J32" s="48"/>
      <c r="K32" s="14"/>
    </row>
    <row r="33" spans="2:11" ht="114.75" x14ac:dyDescent="0.25">
      <c r="B33" s="43">
        <v>5</v>
      </c>
      <c r="C33" s="44"/>
      <c r="D33" s="45" t="s">
        <v>30</v>
      </c>
      <c r="E33" s="46">
        <v>10</v>
      </c>
      <c r="F33" s="46">
        <v>35</v>
      </c>
      <c r="G33" s="15" t="s">
        <v>120</v>
      </c>
      <c r="H33" s="106" t="s">
        <v>323</v>
      </c>
      <c r="I33" s="109" t="s">
        <v>418</v>
      </c>
      <c r="J33" s="48"/>
      <c r="K33" s="14"/>
    </row>
    <row r="34" spans="2:11" ht="178.5" x14ac:dyDescent="0.25">
      <c r="B34" s="43">
        <v>5</v>
      </c>
      <c r="C34" s="44"/>
      <c r="D34" s="45" t="s">
        <v>30</v>
      </c>
      <c r="E34" s="46">
        <v>10</v>
      </c>
      <c r="F34" s="46">
        <v>35</v>
      </c>
      <c r="G34" s="15" t="s">
        <v>121</v>
      </c>
      <c r="H34" s="106" t="s">
        <v>324</v>
      </c>
      <c r="I34" s="109" t="s">
        <v>419</v>
      </c>
      <c r="J34" s="48"/>
      <c r="K34" s="14"/>
    </row>
    <row r="35" spans="2:11" ht="38.25" x14ac:dyDescent="0.25">
      <c r="B35" s="43">
        <v>5</v>
      </c>
      <c r="C35" s="44"/>
      <c r="D35" s="45" t="s">
        <v>28</v>
      </c>
      <c r="E35" s="46">
        <v>6</v>
      </c>
      <c r="F35" s="46">
        <v>25</v>
      </c>
      <c r="G35" s="15" t="s">
        <v>122</v>
      </c>
      <c r="H35" s="106" t="s">
        <v>325</v>
      </c>
      <c r="I35" s="109" t="s">
        <v>342</v>
      </c>
      <c r="J35" s="48"/>
      <c r="K35" s="14"/>
    </row>
    <row r="36" spans="2:11" ht="51" x14ac:dyDescent="0.25">
      <c r="B36" s="43">
        <v>5</v>
      </c>
      <c r="C36" s="44"/>
      <c r="D36" s="45" t="s">
        <v>28</v>
      </c>
      <c r="E36" s="46">
        <v>6</v>
      </c>
      <c r="F36" s="46">
        <v>25</v>
      </c>
      <c r="G36" s="15" t="s">
        <v>123</v>
      </c>
      <c r="H36" s="106" t="s">
        <v>326</v>
      </c>
      <c r="I36" s="109" t="s">
        <v>343</v>
      </c>
      <c r="J36" s="48"/>
      <c r="K36" s="14"/>
    </row>
    <row r="37" spans="2:11" s="71" customFormat="1" x14ac:dyDescent="0.25">
      <c r="B37" s="65"/>
      <c r="C37" s="66"/>
      <c r="D37" s="67"/>
      <c r="E37" s="68"/>
      <c r="F37" s="82"/>
      <c r="G37" s="54"/>
      <c r="H37" s="107"/>
      <c r="I37" s="110"/>
      <c r="J37" s="70"/>
      <c r="K37" s="69"/>
    </row>
    <row r="38" spans="2:11" ht="38.25" x14ac:dyDescent="0.25">
      <c r="B38" s="43">
        <v>6</v>
      </c>
      <c r="C38" s="44"/>
      <c r="D38" s="45" t="s">
        <v>28</v>
      </c>
      <c r="E38" s="46">
        <v>6</v>
      </c>
      <c r="F38" s="46">
        <v>25</v>
      </c>
      <c r="G38" s="15" t="s">
        <v>108</v>
      </c>
      <c r="H38" s="106" t="s">
        <v>420</v>
      </c>
      <c r="I38" s="109" t="s">
        <v>344</v>
      </c>
      <c r="J38" s="48"/>
      <c r="K38" s="14"/>
    </row>
    <row r="39" spans="2:11" ht="51" x14ac:dyDescent="0.25">
      <c r="B39" s="43">
        <v>6</v>
      </c>
      <c r="C39" s="44"/>
      <c r="D39" s="45" t="s">
        <v>29</v>
      </c>
      <c r="E39" s="46">
        <v>8</v>
      </c>
      <c r="F39" s="46">
        <v>30</v>
      </c>
      <c r="G39" s="15" t="s">
        <v>115</v>
      </c>
      <c r="H39" s="106" t="s">
        <v>327</v>
      </c>
      <c r="I39" s="109" t="s">
        <v>345</v>
      </c>
      <c r="J39" s="48"/>
      <c r="K39" s="14"/>
    </row>
    <row r="40" spans="2:11" ht="89.25" x14ac:dyDescent="0.25">
      <c r="B40" s="43">
        <v>6</v>
      </c>
      <c r="C40" s="44"/>
      <c r="D40" s="45" t="s">
        <v>29</v>
      </c>
      <c r="E40" s="46">
        <v>8</v>
      </c>
      <c r="F40" s="46">
        <v>30</v>
      </c>
      <c r="G40" s="15" t="s">
        <v>116</v>
      </c>
      <c r="H40" s="106" t="s">
        <v>328</v>
      </c>
      <c r="I40" s="109" t="s">
        <v>346</v>
      </c>
      <c r="J40" s="48"/>
      <c r="K40" s="14"/>
    </row>
    <row r="41" spans="2:11" ht="102" x14ac:dyDescent="0.25">
      <c r="B41" s="43">
        <v>6</v>
      </c>
      <c r="C41" s="44"/>
      <c r="D41" s="45" t="s">
        <v>28</v>
      </c>
      <c r="E41" s="46">
        <v>6</v>
      </c>
      <c r="F41" s="46">
        <v>25</v>
      </c>
      <c r="G41" s="15" t="s">
        <v>117</v>
      </c>
      <c r="H41" s="106" t="s">
        <v>329</v>
      </c>
      <c r="I41" s="109" t="s">
        <v>347</v>
      </c>
      <c r="J41" s="48"/>
      <c r="K41" s="14"/>
    </row>
    <row r="42" spans="2:11" ht="140.25" x14ac:dyDescent="0.25">
      <c r="B42" s="43">
        <v>6</v>
      </c>
      <c r="C42" s="44"/>
      <c r="D42" s="45" t="s">
        <v>30</v>
      </c>
      <c r="E42" s="46">
        <v>10</v>
      </c>
      <c r="F42" s="46">
        <v>35</v>
      </c>
      <c r="G42" s="15" t="s">
        <v>118</v>
      </c>
      <c r="H42" s="106" t="s">
        <v>330</v>
      </c>
      <c r="I42" s="109" t="s">
        <v>348</v>
      </c>
      <c r="J42" s="48"/>
      <c r="K42" s="14"/>
    </row>
    <row r="43" spans="2:11" ht="127.5" x14ac:dyDescent="0.25">
      <c r="B43" s="43">
        <v>6</v>
      </c>
      <c r="C43" s="44"/>
      <c r="D43" s="45" t="s">
        <v>30</v>
      </c>
      <c r="E43" s="46">
        <v>10</v>
      </c>
      <c r="F43" s="46">
        <v>35</v>
      </c>
      <c r="G43" s="15" t="s">
        <v>119</v>
      </c>
      <c r="H43" s="106" t="s">
        <v>331</v>
      </c>
      <c r="I43" s="109" t="s">
        <v>349</v>
      </c>
      <c r="J43" s="48"/>
      <c r="K43" s="14"/>
    </row>
    <row r="44" spans="2:11" x14ac:dyDescent="0.25">
      <c r="B44" s="74"/>
      <c r="C44" s="75"/>
      <c r="D44" s="76"/>
      <c r="E44" s="77"/>
      <c r="F44" s="77"/>
      <c r="G44" s="60"/>
      <c r="H44" s="78"/>
      <c r="I44" s="78"/>
      <c r="J44" s="79"/>
      <c r="K44" s="29"/>
    </row>
    <row r="45" spans="2:11" x14ac:dyDescent="0.25">
      <c r="B45" s="74"/>
      <c r="C45" s="75"/>
      <c r="D45" s="76"/>
      <c r="E45" s="77"/>
      <c r="F45" s="77"/>
      <c r="G45" s="60"/>
      <c r="H45" s="78"/>
      <c r="I45" s="78"/>
      <c r="J45" s="79"/>
      <c r="K45" s="29"/>
    </row>
    <row r="46" spans="2:11" x14ac:dyDescent="0.25">
      <c r="B46" s="74"/>
      <c r="C46" s="75"/>
      <c r="D46" s="76"/>
      <c r="E46" s="77"/>
      <c r="F46" s="77"/>
      <c r="G46" s="60"/>
      <c r="H46" s="78"/>
      <c r="I46" s="78"/>
      <c r="J46" s="79"/>
      <c r="K46" s="29"/>
    </row>
    <row r="47" spans="2:11" ht="14.1" customHeight="1" x14ac:dyDescent="0.25">
      <c r="B47" s="74"/>
      <c r="C47" s="75"/>
      <c r="D47" s="76"/>
      <c r="E47" s="77"/>
      <c r="F47" s="77"/>
      <c r="G47" s="60"/>
      <c r="H47" s="78"/>
      <c r="I47" s="78"/>
      <c r="J47" s="79"/>
      <c r="K47" s="29"/>
    </row>
    <row r="48" spans="2:11" x14ac:dyDescent="0.25">
      <c r="B48" s="74"/>
      <c r="C48" s="75"/>
      <c r="D48" s="76"/>
      <c r="E48" s="77"/>
      <c r="F48" s="77"/>
      <c r="G48" s="60"/>
      <c r="H48" s="78"/>
      <c r="I48" s="78"/>
      <c r="J48" s="79"/>
      <c r="K48" s="29"/>
    </row>
    <row r="49" spans="2:11" x14ac:dyDescent="0.25">
      <c r="B49" s="74"/>
      <c r="C49" s="75"/>
      <c r="D49" s="76"/>
      <c r="E49" s="77"/>
      <c r="F49" s="77"/>
      <c r="G49" s="60"/>
      <c r="H49" s="78"/>
      <c r="I49" s="78"/>
      <c r="J49" s="79"/>
      <c r="K49" s="29"/>
    </row>
    <row r="50" spans="2:11" x14ac:dyDescent="0.25">
      <c r="B50" s="74"/>
      <c r="C50" s="75"/>
      <c r="D50" s="76"/>
      <c r="E50" s="77"/>
      <c r="F50" s="77"/>
      <c r="G50" s="60"/>
      <c r="H50" s="78"/>
      <c r="I50" s="78"/>
      <c r="J50" s="79"/>
      <c r="K50" s="29"/>
    </row>
    <row r="51" spans="2:11" x14ac:dyDescent="0.25">
      <c r="B51" s="74"/>
      <c r="C51" s="75"/>
      <c r="D51" s="76"/>
      <c r="E51" s="77"/>
      <c r="F51" s="77"/>
      <c r="G51" s="60"/>
      <c r="H51" s="78"/>
      <c r="I51" s="78"/>
      <c r="J51" s="79"/>
      <c r="K51" s="29"/>
    </row>
    <row r="52" spans="2:11" x14ac:dyDescent="0.25">
      <c r="B52" s="74"/>
      <c r="C52" s="75"/>
      <c r="D52" s="76"/>
      <c r="E52" s="77"/>
      <c r="F52" s="77"/>
      <c r="G52" s="60"/>
      <c r="H52" s="78"/>
      <c r="I52" s="78"/>
      <c r="J52" s="79"/>
      <c r="K52" s="29"/>
    </row>
    <row r="53" spans="2:11" x14ac:dyDescent="0.25">
      <c r="B53" s="74"/>
      <c r="C53" s="75"/>
      <c r="D53" s="76"/>
      <c r="E53" s="77"/>
      <c r="F53" s="77"/>
      <c r="G53" s="60"/>
      <c r="H53" s="78"/>
      <c r="I53" s="78"/>
      <c r="J53" s="79"/>
      <c r="K53" s="29"/>
    </row>
    <row r="54" spans="2:11" x14ac:dyDescent="0.25">
      <c r="B54" s="74"/>
      <c r="C54" s="75"/>
      <c r="D54" s="76"/>
      <c r="E54" s="77"/>
      <c r="F54" s="77"/>
      <c r="G54" s="60"/>
      <c r="H54" s="78"/>
      <c r="I54" s="78"/>
      <c r="J54" s="79"/>
      <c r="K54" s="29"/>
    </row>
    <row r="55" spans="2:11" x14ac:dyDescent="0.25">
      <c r="B55" s="74"/>
      <c r="C55" s="75"/>
      <c r="D55" s="76"/>
      <c r="E55" s="77"/>
      <c r="F55" s="77"/>
      <c r="G55" s="60"/>
      <c r="H55" s="78"/>
      <c r="I55" s="78"/>
      <c r="J55" s="79"/>
      <c r="K55" s="29"/>
    </row>
    <row r="56" spans="2:11" x14ac:dyDescent="0.25">
      <c r="B56" s="74"/>
      <c r="C56" s="75"/>
      <c r="D56" s="76"/>
      <c r="E56" s="77"/>
      <c r="F56" s="77"/>
      <c r="G56" s="60"/>
      <c r="H56" s="78"/>
      <c r="I56" s="78"/>
      <c r="J56" s="79"/>
      <c r="K56" s="29"/>
    </row>
    <row r="57" spans="2:11" x14ac:dyDescent="0.25">
      <c r="B57" s="74"/>
      <c r="C57" s="75"/>
      <c r="D57" s="76"/>
      <c r="E57" s="77"/>
      <c r="F57" s="77"/>
      <c r="G57" s="60"/>
      <c r="H57" s="78"/>
      <c r="I57" s="78"/>
      <c r="J57" s="79"/>
      <c r="K57" s="29"/>
    </row>
    <row r="58" spans="2:11" x14ac:dyDescent="0.25">
      <c r="B58" s="74"/>
      <c r="C58" s="75"/>
      <c r="D58" s="76"/>
      <c r="E58" s="77"/>
      <c r="F58" s="77"/>
      <c r="G58" s="60"/>
      <c r="H58" s="78"/>
      <c r="I58" s="78"/>
      <c r="J58" s="79"/>
      <c r="K58" s="29"/>
    </row>
    <row r="59" spans="2:11" x14ac:dyDescent="0.25">
      <c r="B59" s="74"/>
      <c r="C59" s="75"/>
      <c r="D59" s="76"/>
      <c r="E59" s="77"/>
      <c r="F59" s="77"/>
      <c r="G59" s="60"/>
      <c r="H59" s="78"/>
      <c r="I59" s="78"/>
      <c r="J59" s="79"/>
      <c r="K59" s="29"/>
    </row>
    <row r="60" spans="2:11" x14ac:dyDescent="0.25">
      <c r="B60" s="74"/>
      <c r="C60" s="75"/>
      <c r="D60" s="76"/>
      <c r="E60" s="77"/>
      <c r="F60" s="77"/>
      <c r="G60" s="60"/>
      <c r="H60" s="78"/>
      <c r="I60" s="78"/>
      <c r="J60" s="79"/>
      <c r="K60" s="29"/>
    </row>
    <row r="61" spans="2:11" x14ac:dyDescent="0.25">
      <c r="B61" s="74"/>
      <c r="C61" s="75"/>
      <c r="D61" s="76"/>
      <c r="E61" s="77"/>
      <c r="F61" s="77"/>
      <c r="G61" s="60"/>
      <c r="H61" s="78"/>
      <c r="I61" s="78"/>
      <c r="J61" s="79"/>
      <c r="K61" s="29"/>
    </row>
    <row r="62" spans="2:11" x14ac:dyDescent="0.25">
      <c r="B62" s="74"/>
      <c r="C62" s="75"/>
      <c r="D62" s="76"/>
      <c r="E62" s="77"/>
      <c r="F62" s="77"/>
      <c r="G62" s="60"/>
      <c r="H62" s="78"/>
      <c r="I62" s="78"/>
      <c r="J62" s="79"/>
      <c r="K62" s="29"/>
    </row>
    <row r="63" spans="2:11" x14ac:dyDescent="0.25">
      <c r="B63" s="74"/>
      <c r="C63" s="75"/>
      <c r="D63" s="76"/>
      <c r="E63" s="77"/>
      <c r="F63" s="77"/>
      <c r="G63" s="60"/>
      <c r="H63" s="78"/>
      <c r="I63" s="78"/>
      <c r="J63" s="79"/>
      <c r="K63" s="29"/>
    </row>
    <row r="64" spans="2:11" x14ac:dyDescent="0.25">
      <c r="B64" s="74"/>
      <c r="C64" s="75"/>
      <c r="D64" s="76"/>
      <c r="E64" s="77"/>
      <c r="F64" s="77"/>
      <c r="G64" s="60"/>
      <c r="H64" s="78"/>
      <c r="I64" s="78"/>
      <c r="J64" s="79"/>
      <c r="K64" s="29"/>
    </row>
    <row r="65" spans="2:11" x14ac:dyDescent="0.25">
      <c r="B65" s="74"/>
      <c r="C65" s="75"/>
      <c r="D65" s="76"/>
      <c r="E65" s="77"/>
      <c r="F65" s="77"/>
      <c r="G65" s="60"/>
      <c r="H65" s="78"/>
      <c r="I65" s="78"/>
      <c r="J65" s="79"/>
      <c r="K65" s="29"/>
    </row>
    <row r="66" spans="2:11" x14ac:dyDescent="0.25">
      <c r="B66" s="74"/>
      <c r="C66" s="75"/>
      <c r="D66" s="76"/>
      <c r="E66" s="77"/>
      <c r="F66" s="77"/>
      <c r="G66" s="60"/>
      <c r="H66" s="78"/>
      <c r="I66" s="78"/>
      <c r="J66" s="79"/>
      <c r="K66" s="29"/>
    </row>
    <row r="67" spans="2:11" x14ac:dyDescent="0.25">
      <c r="B67" s="74"/>
      <c r="C67" s="75"/>
      <c r="D67" s="76"/>
      <c r="E67" s="77"/>
      <c r="F67" s="77"/>
      <c r="G67" s="60"/>
      <c r="H67" s="78"/>
      <c r="I67" s="78"/>
      <c r="J67" s="79"/>
      <c r="K67" s="29"/>
    </row>
    <row r="68" spans="2:11" x14ac:dyDescent="0.25">
      <c r="B68" s="74"/>
      <c r="C68" s="75"/>
      <c r="D68" s="76"/>
      <c r="E68" s="77"/>
      <c r="F68" s="77"/>
      <c r="G68" s="60"/>
      <c r="H68" s="78"/>
      <c r="I68" s="78"/>
      <c r="J68" s="79"/>
      <c r="K68" s="29"/>
    </row>
    <row r="69" spans="2:11" x14ac:dyDescent="0.25">
      <c r="B69" s="74"/>
      <c r="C69" s="75"/>
      <c r="D69" s="76"/>
      <c r="E69" s="77"/>
      <c r="F69" s="77"/>
      <c r="G69" s="60"/>
      <c r="H69" s="78"/>
      <c r="I69" s="78"/>
      <c r="J69" s="79"/>
      <c r="K69" s="29"/>
    </row>
    <row r="70" spans="2:11" x14ac:dyDescent="0.25">
      <c r="B70" s="74"/>
      <c r="C70" s="75"/>
      <c r="D70" s="76"/>
      <c r="E70" s="77"/>
      <c r="F70" s="77"/>
      <c r="G70" s="60"/>
      <c r="H70" s="78"/>
      <c r="I70" s="78"/>
      <c r="J70" s="79"/>
      <c r="K70" s="29"/>
    </row>
    <row r="71" spans="2:11" x14ac:dyDescent="0.25">
      <c r="B71" s="74"/>
      <c r="C71" s="75"/>
      <c r="D71" s="76"/>
      <c r="E71" s="77"/>
      <c r="F71" s="77"/>
      <c r="G71" s="60"/>
      <c r="H71" s="78"/>
      <c r="I71" s="78"/>
      <c r="J71" s="79"/>
      <c r="K71" s="29"/>
    </row>
    <row r="72" spans="2:11" x14ac:dyDescent="0.25">
      <c r="B72" s="74"/>
      <c r="C72" s="75"/>
      <c r="D72" s="76"/>
      <c r="E72" s="77"/>
      <c r="F72" s="77"/>
      <c r="G72" s="60"/>
      <c r="H72" s="78"/>
      <c r="I72" s="78"/>
      <c r="J72" s="79"/>
      <c r="K72" s="29"/>
    </row>
    <row r="73" spans="2:11" x14ac:dyDescent="0.25">
      <c r="B73" s="74"/>
      <c r="C73" s="75"/>
      <c r="D73" s="76"/>
      <c r="E73" s="77"/>
      <c r="F73" s="77"/>
      <c r="G73" s="60"/>
      <c r="H73" s="78"/>
      <c r="I73" s="78"/>
      <c r="J73" s="79"/>
      <c r="K73" s="29"/>
    </row>
    <row r="74" spans="2:11" x14ac:dyDescent="0.25">
      <c r="B74" s="74"/>
      <c r="C74" s="75"/>
      <c r="D74" s="76"/>
      <c r="E74" s="77"/>
      <c r="F74" s="77"/>
      <c r="G74" s="60"/>
      <c r="H74" s="78"/>
      <c r="I74" s="78"/>
      <c r="J74" s="79"/>
      <c r="K74" s="29"/>
    </row>
    <row r="75" spans="2:11" x14ac:dyDescent="0.25">
      <c r="B75" s="74"/>
      <c r="C75" s="75"/>
      <c r="D75" s="76"/>
      <c r="E75" s="77"/>
      <c r="F75" s="77"/>
      <c r="G75" s="60"/>
      <c r="H75" s="78"/>
      <c r="I75" s="78"/>
      <c r="J75" s="79"/>
      <c r="K75" s="29"/>
    </row>
    <row r="76" spans="2:11" x14ac:dyDescent="0.25">
      <c r="B76" s="74"/>
      <c r="C76" s="75"/>
      <c r="D76" s="76"/>
      <c r="E76" s="77"/>
      <c r="F76" s="77"/>
      <c r="G76" s="60"/>
      <c r="H76" s="78"/>
      <c r="I76" s="78"/>
      <c r="J76" s="79"/>
      <c r="K76" s="29"/>
    </row>
    <row r="77" spans="2:11" x14ac:dyDescent="0.25">
      <c r="B77" s="74"/>
      <c r="C77" s="75"/>
      <c r="D77" s="76"/>
      <c r="E77" s="77"/>
      <c r="F77" s="77"/>
      <c r="G77" s="60"/>
      <c r="H77" s="78"/>
      <c r="I77" s="78"/>
      <c r="J77" s="79"/>
      <c r="K77" s="29"/>
    </row>
    <row r="78" spans="2:11" x14ac:dyDescent="0.25">
      <c r="B78" s="74"/>
      <c r="C78" s="75"/>
      <c r="D78" s="76"/>
      <c r="E78" s="77"/>
      <c r="F78" s="77"/>
      <c r="G78" s="60"/>
      <c r="H78" s="78"/>
      <c r="I78" s="78"/>
      <c r="J78" s="79"/>
      <c r="K78" s="29"/>
    </row>
    <row r="79" spans="2:11" x14ac:dyDescent="0.25">
      <c r="B79" s="74"/>
      <c r="C79" s="75"/>
      <c r="D79" s="76"/>
      <c r="E79" s="77"/>
      <c r="F79" s="77"/>
      <c r="G79" s="60"/>
      <c r="H79" s="78"/>
      <c r="I79" s="78"/>
      <c r="J79" s="79"/>
      <c r="K79" s="29"/>
    </row>
    <row r="80" spans="2:11" x14ac:dyDescent="0.25">
      <c r="B80" s="74"/>
      <c r="C80" s="75"/>
      <c r="D80" s="76"/>
      <c r="E80" s="77"/>
      <c r="F80" s="77"/>
      <c r="G80" s="60"/>
      <c r="H80" s="78"/>
      <c r="I80" s="78"/>
      <c r="J80" s="79"/>
      <c r="K80" s="29"/>
    </row>
    <row r="81" spans="2:11" x14ac:dyDescent="0.25">
      <c r="B81" s="74"/>
      <c r="C81" s="75"/>
      <c r="D81" s="76"/>
      <c r="E81" s="77"/>
      <c r="F81" s="77"/>
      <c r="G81" s="60"/>
      <c r="H81" s="78"/>
      <c r="I81" s="78"/>
      <c r="J81" s="79"/>
      <c r="K81" s="29"/>
    </row>
    <row r="82" spans="2:11" x14ac:dyDescent="0.25">
      <c r="B82" s="74"/>
      <c r="C82" s="75"/>
      <c r="D82" s="76"/>
      <c r="E82" s="77"/>
      <c r="F82" s="77"/>
      <c r="G82" s="60"/>
      <c r="H82" s="78"/>
      <c r="I82" s="78"/>
      <c r="J82" s="79"/>
      <c r="K82" s="29"/>
    </row>
    <row r="83" spans="2:11" x14ac:dyDescent="0.25">
      <c r="B83" s="74"/>
      <c r="C83" s="75"/>
      <c r="D83" s="76"/>
      <c r="E83" s="77"/>
      <c r="F83" s="77"/>
      <c r="G83" s="60"/>
      <c r="H83" s="78"/>
      <c r="I83" s="78"/>
      <c r="J83" s="79"/>
      <c r="K83" s="29"/>
    </row>
    <row r="84" spans="2:11" x14ac:dyDescent="0.25">
      <c r="B84" s="74"/>
      <c r="C84" s="75"/>
      <c r="D84" s="76"/>
      <c r="E84" s="77"/>
      <c r="F84" s="77"/>
      <c r="G84" s="60"/>
      <c r="H84" s="78"/>
      <c r="I84" s="78"/>
      <c r="J84" s="79"/>
      <c r="K84" s="29"/>
    </row>
    <row r="85" spans="2:11" x14ac:dyDescent="0.25">
      <c r="B85" s="74"/>
      <c r="C85" s="75"/>
      <c r="D85" s="76"/>
      <c r="E85" s="77"/>
      <c r="F85" s="77"/>
      <c r="G85" s="60"/>
      <c r="H85" s="78"/>
      <c r="I85" s="78"/>
      <c r="J85" s="79"/>
      <c r="K85" s="29"/>
    </row>
    <row r="86" spans="2:11" x14ac:dyDescent="0.25">
      <c r="B86" s="74"/>
      <c r="C86" s="75"/>
      <c r="D86" s="76"/>
      <c r="E86" s="77"/>
      <c r="F86" s="77"/>
      <c r="G86" s="60"/>
      <c r="H86" s="78"/>
      <c r="I86" s="78"/>
      <c r="J86" s="79"/>
      <c r="K86" s="29"/>
    </row>
    <row r="87" spans="2:11" x14ac:dyDescent="0.25">
      <c r="B87" s="74"/>
      <c r="C87" s="75"/>
      <c r="D87" s="76"/>
      <c r="E87" s="77"/>
      <c r="F87" s="77"/>
      <c r="G87" s="60"/>
      <c r="H87" s="78"/>
      <c r="I87" s="78"/>
      <c r="J87" s="79"/>
      <c r="K87" s="29"/>
    </row>
    <row r="88" spans="2:11" x14ac:dyDescent="0.25">
      <c r="B88" s="74"/>
      <c r="C88" s="75"/>
      <c r="D88" s="76"/>
      <c r="E88" s="77"/>
      <c r="F88" s="77"/>
      <c r="G88" s="60"/>
      <c r="H88" s="78"/>
      <c r="I88" s="78"/>
      <c r="J88" s="79"/>
      <c r="K88" s="29"/>
    </row>
    <row r="89" spans="2:11" x14ac:dyDescent="0.25">
      <c r="B89" s="74"/>
      <c r="C89" s="75"/>
      <c r="D89" s="76"/>
      <c r="E89" s="77"/>
      <c r="F89" s="77"/>
      <c r="G89" s="60"/>
      <c r="H89" s="78"/>
      <c r="I89" s="78"/>
      <c r="J89" s="79"/>
      <c r="K89" s="29"/>
    </row>
    <row r="90" spans="2:11" x14ac:dyDescent="0.25">
      <c r="B90" s="74"/>
      <c r="C90" s="75"/>
      <c r="D90" s="76"/>
      <c r="E90" s="77"/>
      <c r="F90" s="77"/>
      <c r="G90" s="60"/>
      <c r="H90" s="78"/>
      <c r="I90" s="78"/>
      <c r="J90" s="79"/>
      <c r="K90" s="29"/>
    </row>
    <row r="91" spans="2:11" x14ac:dyDescent="0.25">
      <c r="B91" s="74"/>
      <c r="C91" s="75"/>
      <c r="D91" s="76"/>
      <c r="E91" s="77"/>
      <c r="F91" s="77"/>
      <c r="G91" s="60"/>
      <c r="H91" s="78"/>
      <c r="I91" s="78"/>
      <c r="J91" s="79"/>
      <c r="K91" s="29"/>
    </row>
    <row r="92" spans="2:11" x14ac:dyDescent="0.25">
      <c r="B92" s="74"/>
      <c r="C92" s="75"/>
      <c r="D92" s="76"/>
      <c r="E92" s="77"/>
      <c r="F92" s="77"/>
      <c r="G92" s="60"/>
      <c r="H92" s="78"/>
      <c r="I92" s="78"/>
      <c r="J92" s="79"/>
      <c r="K92" s="29"/>
    </row>
    <row r="93" spans="2:11" x14ac:dyDescent="0.25">
      <c r="B93" s="74"/>
      <c r="C93" s="75"/>
      <c r="D93" s="76"/>
      <c r="E93" s="77"/>
      <c r="F93" s="77"/>
      <c r="G93" s="60"/>
      <c r="H93" s="78"/>
      <c r="I93" s="78"/>
      <c r="J93" s="79"/>
      <c r="K93" s="29"/>
    </row>
    <row r="94" spans="2:11" x14ac:dyDescent="0.25">
      <c r="B94" s="74"/>
      <c r="C94" s="75"/>
      <c r="D94" s="76"/>
      <c r="E94" s="77"/>
      <c r="F94" s="77"/>
      <c r="G94" s="60"/>
      <c r="H94" s="78"/>
      <c r="I94" s="78"/>
      <c r="J94" s="79"/>
      <c r="K94" s="29"/>
    </row>
    <row r="95" spans="2:11" x14ac:dyDescent="0.25">
      <c r="B95" s="74"/>
      <c r="C95" s="75"/>
      <c r="D95" s="76"/>
      <c r="E95" s="77"/>
      <c r="F95" s="77"/>
      <c r="G95" s="60"/>
      <c r="H95" s="78"/>
      <c r="I95" s="78"/>
      <c r="J95" s="79"/>
      <c r="K95" s="29"/>
    </row>
    <row r="96" spans="2:11" x14ac:dyDescent="0.25">
      <c r="B96" s="74"/>
      <c r="C96" s="75"/>
      <c r="D96" s="76"/>
      <c r="E96" s="77"/>
      <c r="F96" s="77"/>
      <c r="G96" s="60"/>
      <c r="H96" s="78"/>
      <c r="I96" s="78"/>
      <c r="J96" s="79"/>
      <c r="K96" s="29"/>
    </row>
    <row r="97" spans="2:11" x14ac:dyDescent="0.25">
      <c r="B97" s="74"/>
      <c r="C97" s="75"/>
      <c r="D97" s="76"/>
      <c r="E97" s="77"/>
      <c r="F97" s="77"/>
      <c r="G97" s="60"/>
      <c r="H97" s="78"/>
      <c r="I97" s="78"/>
      <c r="J97" s="79"/>
      <c r="K97" s="29"/>
    </row>
    <row r="98" spans="2:11" x14ac:dyDescent="0.25">
      <c r="B98" s="74"/>
      <c r="C98" s="75"/>
      <c r="D98" s="76"/>
      <c r="E98" s="77"/>
      <c r="F98" s="77"/>
      <c r="G98" s="60"/>
      <c r="H98" s="78"/>
      <c r="I98" s="78"/>
      <c r="J98" s="79"/>
      <c r="K98" s="29"/>
    </row>
    <row r="99" spans="2:11" x14ac:dyDescent="0.25">
      <c r="B99" s="74"/>
      <c r="C99" s="75"/>
      <c r="D99" s="76"/>
      <c r="E99" s="77"/>
      <c r="F99" s="77"/>
      <c r="G99" s="60"/>
      <c r="H99" s="78"/>
      <c r="I99" s="78"/>
      <c r="J99" s="79"/>
      <c r="K99" s="29"/>
    </row>
    <row r="100" spans="2:11" x14ac:dyDescent="0.25">
      <c r="B100" s="74"/>
      <c r="C100" s="75"/>
      <c r="D100" s="76"/>
      <c r="E100" s="77"/>
      <c r="F100" s="77"/>
      <c r="G100" s="60"/>
      <c r="H100" s="78"/>
      <c r="I100" s="78"/>
      <c r="J100" s="79"/>
      <c r="K100" s="29"/>
    </row>
    <row r="101" spans="2:11" x14ac:dyDescent="0.25">
      <c r="B101" s="74"/>
      <c r="C101" s="75"/>
      <c r="D101" s="76"/>
      <c r="E101" s="77"/>
      <c r="F101" s="77"/>
      <c r="G101" s="60"/>
      <c r="H101" s="78"/>
      <c r="I101" s="78"/>
      <c r="J101" s="79"/>
      <c r="K101" s="29"/>
    </row>
    <row r="102" spans="2:11" x14ac:dyDescent="0.25">
      <c r="B102" s="74"/>
      <c r="C102" s="75"/>
      <c r="D102" s="76"/>
      <c r="E102" s="77"/>
      <c r="F102" s="77"/>
      <c r="G102" s="60"/>
      <c r="H102" s="78"/>
      <c r="I102" s="78"/>
      <c r="J102" s="79"/>
      <c r="K102" s="29"/>
    </row>
    <row r="103" spans="2:11" x14ac:dyDescent="0.25">
      <c r="B103" s="74"/>
      <c r="C103" s="75"/>
      <c r="D103" s="76"/>
      <c r="E103" s="77"/>
      <c r="F103" s="77"/>
      <c r="G103" s="60"/>
      <c r="H103" s="78"/>
      <c r="I103" s="78"/>
      <c r="J103" s="79"/>
      <c r="K103" s="29"/>
    </row>
    <row r="104" spans="2:11" x14ac:dyDescent="0.25">
      <c r="B104" s="74"/>
      <c r="C104" s="75"/>
      <c r="D104" s="76"/>
      <c r="E104" s="77"/>
      <c r="F104" s="77"/>
      <c r="G104" s="60"/>
      <c r="H104" s="78"/>
      <c r="I104" s="78"/>
      <c r="J104" s="79"/>
      <c r="K104" s="29"/>
    </row>
    <row r="105" spans="2:11" x14ac:dyDescent="0.25">
      <c r="B105" s="74"/>
      <c r="C105" s="75"/>
      <c r="D105" s="76"/>
      <c r="E105" s="77"/>
      <c r="F105" s="77"/>
      <c r="G105" s="60"/>
      <c r="H105" s="78"/>
      <c r="I105" s="78"/>
      <c r="J105" s="79"/>
      <c r="K105" s="29"/>
    </row>
    <row r="106" spans="2:11" x14ac:dyDescent="0.25">
      <c r="B106" s="74"/>
      <c r="C106" s="75"/>
      <c r="D106" s="76"/>
      <c r="E106" s="77"/>
      <c r="F106" s="77"/>
      <c r="G106" s="60"/>
      <c r="H106" s="78"/>
      <c r="I106" s="78"/>
      <c r="J106" s="79"/>
      <c r="K106" s="29"/>
    </row>
    <row r="107" spans="2:11" x14ac:dyDescent="0.25">
      <c r="B107" s="74"/>
      <c r="C107" s="75"/>
      <c r="D107" s="76"/>
      <c r="E107" s="77"/>
      <c r="F107" s="77"/>
      <c r="G107" s="60"/>
      <c r="H107" s="78"/>
      <c r="I107" s="78"/>
      <c r="J107" s="79"/>
      <c r="K107" s="29"/>
    </row>
    <row r="108" spans="2:11" x14ac:dyDescent="0.25">
      <c r="B108" s="74"/>
      <c r="C108" s="75"/>
      <c r="D108" s="76"/>
      <c r="E108" s="77"/>
      <c r="F108" s="77"/>
      <c r="G108" s="60"/>
      <c r="H108" s="78"/>
      <c r="I108" s="78"/>
      <c r="J108" s="79"/>
      <c r="K108" s="29"/>
    </row>
    <row r="109" spans="2:11" x14ac:dyDescent="0.25">
      <c r="B109" s="74"/>
      <c r="C109" s="75"/>
      <c r="D109" s="76"/>
      <c r="E109" s="77"/>
      <c r="F109" s="77"/>
      <c r="G109" s="60"/>
      <c r="H109" s="78"/>
      <c r="I109" s="78"/>
      <c r="J109" s="79"/>
      <c r="K109" s="29"/>
    </row>
    <row r="110" spans="2:11" x14ac:dyDescent="0.25">
      <c r="B110" s="74"/>
      <c r="C110" s="75"/>
      <c r="D110" s="76"/>
      <c r="E110" s="77"/>
      <c r="F110" s="77"/>
      <c r="G110" s="60"/>
      <c r="H110" s="78"/>
      <c r="I110" s="78"/>
      <c r="J110" s="79"/>
      <c r="K110" s="29"/>
    </row>
    <row r="111" spans="2:11" x14ac:dyDescent="0.25">
      <c r="B111" s="74"/>
      <c r="C111" s="75"/>
      <c r="D111" s="76"/>
      <c r="E111" s="77"/>
      <c r="F111" s="77"/>
      <c r="G111" s="60"/>
      <c r="H111" s="78"/>
      <c r="I111" s="78"/>
      <c r="J111" s="79"/>
      <c r="K111" s="29"/>
    </row>
    <row r="112" spans="2:11" x14ac:dyDescent="0.25">
      <c r="B112" s="74"/>
      <c r="C112" s="75"/>
      <c r="D112" s="76"/>
      <c r="E112" s="77"/>
      <c r="F112" s="77"/>
      <c r="G112" s="60"/>
      <c r="H112" s="78"/>
      <c r="I112" s="78"/>
      <c r="J112" s="79"/>
      <c r="K112" s="29"/>
    </row>
    <row r="113" spans="2:11" x14ac:dyDescent="0.25">
      <c r="B113" s="74"/>
      <c r="C113" s="75"/>
      <c r="D113" s="76"/>
      <c r="E113" s="77"/>
      <c r="F113" s="77"/>
      <c r="G113" s="60"/>
      <c r="H113" s="78"/>
      <c r="I113" s="78"/>
      <c r="J113" s="79"/>
      <c r="K113" s="29"/>
    </row>
    <row r="114" spans="2:11" x14ac:dyDescent="0.25">
      <c r="B114" s="74"/>
      <c r="C114" s="75"/>
      <c r="D114" s="76"/>
      <c r="E114" s="77"/>
      <c r="F114" s="77"/>
      <c r="G114" s="60"/>
      <c r="H114" s="78"/>
      <c r="I114" s="78"/>
      <c r="J114" s="79"/>
      <c r="K114" s="29"/>
    </row>
    <row r="115" spans="2:11" x14ac:dyDescent="0.25">
      <c r="B115" s="74"/>
      <c r="C115" s="75"/>
      <c r="D115" s="76"/>
      <c r="E115" s="77"/>
      <c r="F115" s="77"/>
      <c r="G115" s="60"/>
      <c r="H115" s="78"/>
      <c r="I115" s="78"/>
      <c r="J115" s="79"/>
      <c r="K115" s="29"/>
    </row>
    <row r="116" spans="2:11" x14ac:dyDescent="0.25">
      <c r="B116" s="74"/>
      <c r="C116" s="75"/>
      <c r="D116" s="76"/>
      <c r="E116" s="77"/>
      <c r="F116" s="77"/>
      <c r="G116" s="60"/>
      <c r="H116" s="78"/>
      <c r="I116" s="78"/>
      <c r="J116" s="79"/>
      <c r="K116" s="29"/>
    </row>
    <row r="117" spans="2:11" x14ac:dyDescent="0.25">
      <c r="B117" s="74"/>
      <c r="C117" s="75"/>
      <c r="D117" s="76"/>
      <c r="E117" s="77"/>
      <c r="F117" s="77"/>
      <c r="G117" s="60"/>
      <c r="H117" s="78"/>
      <c r="I117" s="78"/>
      <c r="J117" s="79"/>
      <c r="K117" s="29"/>
    </row>
    <row r="118" spans="2:11" x14ac:dyDescent="0.25">
      <c r="B118" s="74"/>
      <c r="C118" s="75"/>
      <c r="D118" s="76"/>
      <c r="E118" s="77"/>
      <c r="F118" s="77"/>
      <c r="G118" s="60"/>
      <c r="H118" s="78"/>
      <c r="I118" s="78"/>
      <c r="J118" s="79"/>
      <c r="K118" s="29"/>
    </row>
    <row r="119" spans="2:11" x14ac:dyDescent="0.25">
      <c r="B119" s="74"/>
      <c r="C119" s="75"/>
      <c r="D119" s="76"/>
      <c r="E119" s="77"/>
      <c r="F119" s="77"/>
      <c r="G119" s="60"/>
      <c r="H119" s="78"/>
      <c r="I119" s="78"/>
      <c r="J119" s="79"/>
      <c r="K119" s="29"/>
    </row>
    <row r="120" spans="2:11" x14ac:dyDescent="0.25">
      <c r="B120" s="74"/>
      <c r="C120" s="75"/>
      <c r="D120" s="76"/>
      <c r="E120" s="77"/>
      <c r="F120" s="77"/>
      <c r="G120" s="60"/>
      <c r="H120" s="78"/>
      <c r="I120" s="78"/>
      <c r="J120" s="79"/>
      <c r="K120" s="29"/>
    </row>
    <row r="121" spans="2:11" x14ac:dyDescent="0.25">
      <c r="B121" s="74"/>
      <c r="C121" s="75"/>
      <c r="D121" s="76"/>
      <c r="E121" s="77"/>
      <c r="F121" s="77"/>
      <c r="G121" s="60"/>
      <c r="H121" s="78"/>
      <c r="I121" s="78"/>
      <c r="J121" s="79"/>
      <c r="K121" s="29"/>
    </row>
    <row r="122" spans="2:11" x14ac:dyDescent="0.25">
      <c r="B122" s="74"/>
      <c r="C122" s="75"/>
      <c r="D122" s="76"/>
      <c r="E122" s="77"/>
      <c r="F122" s="77"/>
      <c r="G122" s="60"/>
      <c r="H122" s="78"/>
      <c r="I122" s="78"/>
      <c r="J122" s="79"/>
      <c r="K122" s="29"/>
    </row>
    <row r="123" spans="2:11" x14ac:dyDescent="0.25">
      <c r="B123" s="74"/>
      <c r="C123" s="75"/>
      <c r="D123" s="76"/>
      <c r="E123" s="77"/>
      <c r="F123" s="77"/>
      <c r="G123" s="60"/>
      <c r="H123" s="78"/>
      <c r="I123" s="78"/>
      <c r="J123" s="79"/>
      <c r="K123" s="29"/>
    </row>
    <row r="124" spans="2:11" x14ac:dyDescent="0.25">
      <c r="B124" s="74"/>
      <c r="C124" s="75"/>
      <c r="D124" s="76"/>
      <c r="E124" s="77"/>
      <c r="F124" s="77"/>
      <c r="G124" s="60"/>
      <c r="H124" s="78"/>
      <c r="I124" s="78"/>
      <c r="J124" s="79"/>
      <c r="K124" s="29"/>
    </row>
    <row r="125" spans="2:11" x14ac:dyDescent="0.25">
      <c r="B125" s="74"/>
      <c r="C125" s="75"/>
      <c r="D125" s="76"/>
      <c r="E125" s="77"/>
      <c r="F125" s="77"/>
      <c r="G125" s="60"/>
      <c r="H125" s="78"/>
      <c r="I125" s="78"/>
      <c r="J125" s="79"/>
      <c r="K125" s="29"/>
    </row>
    <row r="126" spans="2:11" x14ac:dyDescent="0.25">
      <c r="B126" s="74"/>
      <c r="C126" s="75"/>
      <c r="D126" s="76"/>
      <c r="E126" s="77"/>
      <c r="F126" s="77"/>
      <c r="G126" s="60"/>
      <c r="H126" s="78"/>
      <c r="I126" s="78"/>
      <c r="J126" s="79"/>
      <c r="K126" s="29"/>
    </row>
    <row r="127" spans="2:11" x14ac:dyDescent="0.25">
      <c r="B127" s="74"/>
      <c r="C127" s="75"/>
      <c r="D127" s="76"/>
      <c r="E127" s="77"/>
      <c r="F127" s="77"/>
      <c r="G127" s="60"/>
      <c r="H127" s="78"/>
      <c r="I127" s="78"/>
      <c r="J127" s="79"/>
      <c r="K127" s="29"/>
    </row>
    <row r="128" spans="2:11" x14ac:dyDescent="0.25">
      <c r="B128" s="74"/>
      <c r="C128" s="75"/>
      <c r="D128" s="76"/>
      <c r="E128" s="77"/>
      <c r="F128" s="77"/>
      <c r="G128" s="60"/>
      <c r="H128" s="78"/>
      <c r="I128" s="78"/>
      <c r="J128" s="79"/>
      <c r="K128" s="29"/>
    </row>
    <row r="129" spans="2:11" x14ac:dyDescent="0.25">
      <c r="B129" s="74"/>
      <c r="C129" s="75"/>
      <c r="D129" s="76"/>
      <c r="E129" s="77"/>
      <c r="F129" s="77"/>
      <c r="G129" s="60"/>
      <c r="H129" s="78"/>
      <c r="I129" s="78"/>
      <c r="J129" s="79"/>
      <c r="K129" s="29"/>
    </row>
    <row r="130" spans="2:11" x14ac:dyDescent="0.25">
      <c r="B130" s="74"/>
      <c r="C130" s="75"/>
      <c r="D130" s="76"/>
      <c r="E130" s="77"/>
      <c r="F130" s="77"/>
      <c r="G130" s="60"/>
      <c r="H130" s="78"/>
      <c r="I130" s="78"/>
      <c r="J130" s="79"/>
      <c r="K130" s="29"/>
    </row>
    <row r="131" spans="2:11" x14ac:dyDescent="0.25">
      <c r="B131" s="74"/>
      <c r="C131" s="75"/>
      <c r="D131" s="76"/>
      <c r="E131" s="77"/>
      <c r="F131" s="77"/>
      <c r="G131" s="60"/>
      <c r="H131" s="78"/>
      <c r="I131" s="78"/>
      <c r="J131" s="79"/>
      <c r="K131" s="29"/>
    </row>
    <row r="132" spans="2:11" x14ac:dyDescent="0.25">
      <c r="B132" s="74"/>
      <c r="C132" s="75"/>
      <c r="D132" s="76"/>
      <c r="E132" s="77"/>
      <c r="F132" s="77"/>
      <c r="G132" s="60"/>
      <c r="H132" s="78"/>
      <c r="I132" s="78"/>
      <c r="J132" s="79"/>
      <c r="K132" s="29"/>
    </row>
    <row r="133" spans="2:11" x14ac:dyDescent="0.25">
      <c r="B133" s="74"/>
      <c r="C133" s="75"/>
      <c r="D133" s="76"/>
      <c r="E133" s="77"/>
      <c r="F133" s="77"/>
      <c r="G133" s="60"/>
      <c r="H133" s="78"/>
      <c r="I133" s="78"/>
      <c r="J133" s="79"/>
      <c r="K133" s="29"/>
    </row>
    <row r="134" spans="2:11" x14ac:dyDescent="0.25">
      <c r="B134" s="74"/>
      <c r="C134" s="75"/>
      <c r="D134" s="76"/>
      <c r="E134" s="77"/>
      <c r="F134" s="77"/>
      <c r="G134" s="60"/>
      <c r="H134" s="78"/>
      <c r="I134" s="78"/>
      <c r="J134" s="79"/>
      <c r="K134" s="29"/>
    </row>
    <row r="135" spans="2:11" x14ac:dyDescent="0.25">
      <c r="B135" s="74"/>
      <c r="C135" s="75"/>
      <c r="D135" s="76"/>
      <c r="E135" s="77"/>
      <c r="F135" s="77"/>
      <c r="G135" s="60"/>
      <c r="H135" s="78"/>
      <c r="I135" s="78"/>
      <c r="J135" s="79"/>
      <c r="K135" s="29"/>
    </row>
    <row r="136" spans="2:11" x14ac:dyDescent="0.25">
      <c r="B136" s="74"/>
      <c r="C136" s="75"/>
      <c r="D136" s="76"/>
      <c r="E136" s="77"/>
      <c r="F136" s="77"/>
      <c r="G136" s="60"/>
      <c r="H136" s="78"/>
      <c r="I136" s="78"/>
      <c r="J136" s="79"/>
      <c r="K136" s="29"/>
    </row>
    <row r="137" spans="2:11" x14ac:dyDescent="0.25">
      <c r="B137" s="74"/>
      <c r="C137" s="75"/>
      <c r="D137" s="76"/>
      <c r="E137" s="77"/>
      <c r="F137" s="77"/>
      <c r="G137" s="60"/>
      <c r="H137" s="78"/>
      <c r="I137" s="78"/>
      <c r="J137" s="79"/>
      <c r="K137" s="29"/>
    </row>
  </sheetData>
  <sheetProtection formatCells="0" formatColumns="0" formatRows="0" sort="0"/>
  <phoneticPr fontId="16" type="noConversion"/>
  <dataValidations count="1">
    <dataValidation showInputMessage="1" showErrorMessage="1" sqref="J24 J22:J24" xr:uid="{00000000-0002-0000-0200-000000000000}"/>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xr:uid="{00000000-0002-0000-0200-000001000000}">
          <x14:formula1>
            <xm:f>Tabelle2!$C$2:$C$3</xm:f>
          </x14:formula1>
          <xm:sqref>J62:J119</xm:sqref>
        </x14:dataValidation>
        <x14:dataValidation type="list" showInputMessage="1" showErrorMessage="1" xr:uid="{00000000-0002-0000-0200-000002000000}">
          <x14:formula1>
            <xm:f>'/Users/lila.johnson/Downloads/C:\Users\m.guggenthaler\Dropbox\FS_KFK\01_KFKs\02_Umfang_OK\MV_geschickt\BPuE\[BPUE01_V3_SW.xlsx]Tabelle2'!#REF!</xm:f>
          </x14:formula1>
          <xm:sqref>J8:J11 J12:J21 J25:J61</xm:sqref>
        </x14:dataValidation>
        <x14:dataValidation type="list" showInputMessage="1" showErrorMessage="1" xr:uid="{00000000-0002-0000-0200-000003000000}">
          <x14:formula1>
            <xm:f>'/Users/lila.johnson/Downloads/C:\Users\s.wadispointner\Dropbox\FS_KFK\01_KFKs\02_Umfang_OK\BPUE01\[BPUE01_V7.4_VK_MB.xlsx]Tabelle2'!#REF!</xm:f>
          </x14:formula1>
          <xm:sqref>J2:J7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G24" sqref="G24"/>
    </sheetView>
  </sheetViews>
  <sheetFormatPr defaultColWidth="11.42578125" defaultRowHeight="15" x14ac:dyDescent="0.25"/>
  <cols>
    <col min="2" max="2" width="20.85546875" bestFit="1" customWidth="1"/>
  </cols>
  <sheetData>
    <row r="1" spans="1:5" x14ac:dyDescent="0.25">
      <c r="A1" t="s">
        <v>36</v>
      </c>
      <c r="C1" t="s">
        <v>37</v>
      </c>
    </row>
    <row r="3" spans="1:5" x14ac:dyDescent="0.25">
      <c r="A3" t="s">
        <v>28</v>
      </c>
      <c r="C3" t="s">
        <v>38</v>
      </c>
    </row>
    <row r="4" spans="1:5" x14ac:dyDescent="0.25">
      <c r="A4" t="s">
        <v>29</v>
      </c>
      <c r="C4" t="s">
        <v>39</v>
      </c>
    </row>
    <row r="5" spans="1:5" x14ac:dyDescent="0.25">
      <c r="A5" t="s">
        <v>30</v>
      </c>
    </row>
    <row r="7" spans="1:5" x14ac:dyDescent="0.25">
      <c r="B7" t="s">
        <v>40</v>
      </c>
      <c r="C7" t="s">
        <v>41</v>
      </c>
      <c r="D7" t="s">
        <v>42</v>
      </c>
      <c r="E7" t="s">
        <v>43</v>
      </c>
    </row>
    <row r="8" spans="1:5" x14ac:dyDescent="0.25">
      <c r="A8">
        <v>3</v>
      </c>
      <c r="B8" s="16">
        <f>SUM(C8:E8)</f>
        <v>63</v>
      </c>
      <c r="C8" s="17">
        <v>27</v>
      </c>
      <c r="D8" s="17">
        <v>18</v>
      </c>
      <c r="E8" s="17">
        <v>18</v>
      </c>
    </row>
    <row r="9" spans="1:5" x14ac:dyDescent="0.25">
      <c r="A9">
        <v>4</v>
      </c>
      <c r="B9" s="16">
        <f t="shared" ref="B9:B17" si="0">SUM(C9:E9)</f>
        <v>11</v>
      </c>
      <c r="C9" s="17">
        <v>5</v>
      </c>
      <c r="D9" s="17">
        <v>3</v>
      </c>
      <c r="E9" s="17">
        <v>3</v>
      </c>
    </row>
    <row r="10" spans="1:5" x14ac:dyDescent="0.25">
      <c r="A10">
        <v>5</v>
      </c>
      <c r="B10" s="16">
        <f t="shared" si="0"/>
        <v>10</v>
      </c>
      <c r="C10" s="17">
        <v>4</v>
      </c>
      <c r="D10" s="17">
        <v>3</v>
      </c>
      <c r="E10" s="17">
        <v>3</v>
      </c>
    </row>
    <row r="11" spans="1:5" x14ac:dyDescent="0.25">
      <c r="A11">
        <v>6</v>
      </c>
      <c r="B11" s="50">
        <f t="shared" si="0"/>
        <v>7</v>
      </c>
      <c r="C11" s="51">
        <v>3</v>
      </c>
      <c r="D11" s="51">
        <v>2</v>
      </c>
      <c r="E11" s="51">
        <v>2</v>
      </c>
    </row>
    <row r="12" spans="1:5" x14ac:dyDescent="0.25">
      <c r="A12">
        <v>7</v>
      </c>
      <c r="B12" s="16">
        <f t="shared" si="0"/>
        <v>28</v>
      </c>
      <c r="C12" s="17">
        <v>12</v>
      </c>
      <c r="D12" s="17">
        <v>8</v>
      </c>
      <c r="E12" s="17">
        <v>8</v>
      </c>
    </row>
    <row r="13" spans="1:5" x14ac:dyDescent="0.25">
      <c r="A13">
        <v>8</v>
      </c>
      <c r="B13" s="16">
        <f t="shared" si="0"/>
        <v>25</v>
      </c>
      <c r="C13" s="17">
        <v>11</v>
      </c>
      <c r="D13" s="17">
        <v>7</v>
      </c>
      <c r="E13" s="17">
        <v>7</v>
      </c>
    </row>
    <row r="14" spans="1:5" x14ac:dyDescent="0.25">
      <c r="A14">
        <v>9</v>
      </c>
      <c r="B14" s="16">
        <f t="shared" si="0"/>
        <v>21</v>
      </c>
      <c r="C14" s="17">
        <v>9</v>
      </c>
      <c r="D14" s="17">
        <v>6</v>
      </c>
      <c r="E14" s="17">
        <v>6</v>
      </c>
    </row>
    <row r="15" spans="1:5" x14ac:dyDescent="0.25">
      <c r="A15">
        <v>10</v>
      </c>
      <c r="B15" s="16">
        <f t="shared" si="0"/>
        <v>21</v>
      </c>
      <c r="C15" s="17">
        <v>9</v>
      </c>
      <c r="D15" s="17">
        <v>6</v>
      </c>
      <c r="E15" s="17">
        <v>6</v>
      </c>
    </row>
    <row r="16" spans="1:5" x14ac:dyDescent="0.25">
      <c r="A16">
        <v>11</v>
      </c>
      <c r="B16" s="16">
        <f t="shared" si="0"/>
        <v>18</v>
      </c>
      <c r="C16" s="17">
        <v>8</v>
      </c>
      <c r="D16" s="17">
        <v>5</v>
      </c>
      <c r="E16" s="17">
        <v>5</v>
      </c>
    </row>
    <row r="17" spans="1:5" x14ac:dyDescent="0.25">
      <c r="A17">
        <v>12</v>
      </c>
      <c r="B17" s="18">
        <f t="shared" si="0"/>
        <v>17</v>
      </c>
      <c r="C17" s="19">
        <v>7</v>
      </c>
      <c r="D17" s="19">
        <v>5</v>
      </c>
      <c r="E17" s="19">
        <v>5</v>
      </c>
    </row>
    <row r="19" spans="1:5" x14ac:dyDescent="0.25">
      <c r="B19" t="s">
        <v>44</v>
      </c>
      <c r="C19" t="s">
        <v>45</v>
      </c>
      <c r="D19" t="s">
        <v>46</v>
      </c>
      <c r="E19" t="s">
        <v>47</v>
      </c>
    </row>
    <row r="20" spans="1:5" x14ac:dyDescent="0.25">
      <c r="A20">
        <v>3</v>
      </c>
      <c r="B20" s="20">
        <f>SUM(C20:E20)</f>
        <v>39</v>
      </c>
      <c r="C20" s="17">
        <v>13</v>
      </c>
      <c r="D20" s="17">
        <v>13</v>
      </c>
      <c r="E20" s="17">
        <v>13</v>
      </c>
    </row>
    <row r="21" spans="1:5" x14ac:dyDescent="0.25">
      <c r="A21">
        <v>4</v>
      </c>
      <c r="B21" s="20">
        <f t="shared" ref="B21:B29" si="1">SUM(C21:E21)</f>
        <v>6</v>
      </c>
      <c r="C21" s="17">
        <v>2</v>
      </c>
      <c r="D21" s="17">
        <v>2</v>
      </c>
      <c r="E21" s="17">
        <v>2</v>
      </c>
    </row>
    <row r="22" spans="1:5" x14ac:dyDescent="0.25">
      <c r="A22">
        <v>5</v>
      </c>
      <c r="B22" s="20">
        <f t="shared" si="1"/>
        <v>6</v>
      </c>
      <c r="C22" s="17">
        <v>2</v>
      </c>
      <c r="D22" s="17">
        <v>2</v>
      </c>
      <c r="E22" s="17">
        <v>2</v>
      </c>
    </row>
    <row r="23" spans="1:5" x14ac:dyDescent="0.25">
      <c r="A23">
        <v>6</v>
      </c>
      <c r="B23" s="51">
        <f t="shared" si="1"/>
        <v>6</v>
      </c>
      <c r="C23" s="51">
        <v>2</v>
      </c>
      <c r="D23" s="51">
        <v>2</v>
      </c>
      <c r="E23" s="51">
        <v>2</v>
      </c>
    </row>
    <row r="24" spans="1:5" x14ac:dyDescent="0.25">
      <c r="A24">
        <v>7</v>
      </c>
      <c r="B24" s="20">
        <f t="shared" si="1"/>
        <v>18</v>
      </c>
      <c r="C24" s="17">
        <v>6</v>
      </c>
      <c r="D24" s="17">
        <v>6</v>
      </c>
      <c r="E24" s="17">
        <v>6</v>
      </c>
    </row>
    <row r="25" spans="1:5" x14ac:dyDescent="0.25">
      <c r="A25">
        <v>8</v>
      </c>
      <c r="B25" s="20">
        <f t="shared" si="1"/>
        <v>15</v>
      </c>
      <c r="C25" s="17">
        <v>5</v>
      </c>
      <c r="D25" s="17">
        <v>5</v>
      </c>
      <c r="E25" s="17">
        <v>5</v>
      </c>
    </row>
    <row r="26" spans="1:5" x14ac:dyDescent="0.25">
      <c r="A26">
        <v>9</v>
      </c>
      <c r="B26" s="20">
        <f t="shared" si="1"/>
        <v>15</v>
      </c>
      <c r="C26" s="17">
        <v>5</v>
      </c>
      <c r="D26" s="17">
        <v>5</v>
      </c>
      <c r="E26" s="17">
        <v>5</v>
      </c>
    </row>
    <row r="27" spans="1:5" x14ac:dyDescent="0.25">
      <c r="A27">
        <v>10</v>
      </c>
      <c r="B27" s="20">
        <f t="shared" si="1"/>
        <v>11</v>
      </c>
      <c r="C27" s="17">
        <v>4</v>
      </c>
      <c r="D27" s="17">
        <v>3</v>
      </c>
      <c r="E27" s="17">
        <v>4</v>
      </c>
    </row>
    <row r="28" spans="1:5" x14ac:dyDescent="0.25">
      <c r="A28">
        <v>11</v>
      </c>
      <c r="B28" s="20">
        <f t="shared" si="1"/>
        <v>12</v>
      </c>
      <c r="C28" s="17">
        <v>4</v>
      </c>
      <c r="D28" s="17">
        <v>4</v>
      </c>
      <c r="E28" s="17">
        <v>4</v>
      </c>
    </row>
    <row r="29" spans="1:5" x14ac:dyDescent="0.25">
      <c r="A29">
        <v>12</v>
      </c>
      <c r="B29" s="21">
        <f t="shared" si="1"/>
        <v>9</v>
      </c>
      <c r="C29" s="19">
        <v>3</v>
      </c>
      <c r="D29" s="19">
        <v>3</v>
      </c>
      <c r="E29" s="19">
        <v>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4" ma:contentTypeDescription="Create a new document." ma:contentTypeScope="" ma:versionID="c39b114a271721eb215bf4c96f868508">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75ee0e381fdf06fb14440775f3e73afa"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1E0981-DAAC-4E8A-84FF-7356F414D9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15e1de99-1079-4bd0-98dc-f643554a1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7B19B3-6AED-4EA1-BB1C-F92C95F4F7AE}">
  <ds:schemaRefs>
    <ds:schemaRef ds:uri="http://schemas.microsoft.com/office/2006/metadata/properties"/>
    <ds:schemaRef ds:uri="http://schemas.microsoft.com/office/infopath/2007/PartnerControls"/>
    <ds:schemaRef ds:uri="28aea869-ffe8-48f7-9e91-4a2b9eb4cdc5"/>
    <ds:schemaRef ds:uri="15e1de99-1079-4bd0-98dc-f643554a1a46"/>
  </ds:schemaRefs>
</ds:datastoreItem>
</file>

<file path=customXml/itemProps3.xml><?xml version="1.0" encoding="utf-8"?>
<ds:datastoreItem xmlns:ds="http://schemas.openxmlformats.org/officeDocument/2006/customXml" ds:itemID="{FFB19B5B-BD03-4098-BFFB-BF079334F0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Anne Pabel</cp:lastModifiedBy>
  <cp:revision/>
  <dcterms:created xsi:type="dcterms:W3CDTF">2015-01-30T14:58:41Z</dcterms:created>
  <dcterms:modified xsi:type="dcterms:W3CDTF">2023-01-23T09:29:13Z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ies>
</file>