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\Google Drive\MANAGING EDITING\2021\DECEMBER\ADINA NAVON SCHUSTERMAN\"/>
    </mc:Choice>
  </mc:AlternateContent>
  <xr:revisionPtr revIDLastSave="0" documentId="13_ncr:1_{A91219DB-E019-4D7E-BF82-92DF89EC0EB8}" xr6:coauthVersionLast="36" xr6:coauthVersionMax="47" xr10:uidLastSave="{00000000-0000-0000-0000-000000000000}"/>
  <bookViews>
    <workbookView xWindow="0" yWindow="0" windowWidth="17136" windowHeight="5640" xr2:uid="{2B4352DA-1498-47E5-A5B5-BDA550CB7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2" i="1"/>
  <c r="B16" i="1"/>
  <c r="B9" i="1"/>
</calcChain>
</file>

<file path=xl/sharedStrings.xml><?xml version="1.0" encoding="utf-8"?>
<sst xmlns="http://schemas.openxmlformats.org/spreadsheetml/2006/main" count="25" uniqueCount="25">
  <si>
    <t>Start-Up Budget 5782</t>
  </si>
  <si>
    <t>Component</t>
  </si>
  <si>
    <t>Budget</t>
  </si>
  <si>
    <t>Salaries</t>
  </si>
  <si>
    <t>Samah, Hamis, Ashrah - 6 hours/week each (total 288 hours/year *times 3 people* at a rate of 80 NIS/hour) *60%</t>
  </si>
  <si>
    <t>Individual/group support coordinator (social worker) * 60%</t>
  </si>
  <si>
    <t>Training/vocational support coordinator (part-time) * 60%</t>
  </si>
  <si>
    <t xml:space="preserve">Guidance &amp; support by faciliator from Derech Kfar Institute </t>
  </si>
  <si>
    <t>Total salary expenses</t>
  </si>
  <si>
    <t>Logistics costs</t>
  </si>
  <si>
    <t>Transportation</t>
  </si>
  <si>
    <t>Office equipment and printers</t>
  </si>
  <si>
    <t>Catering</t>
  </si>
  <si>
    <t>Ancillary expenses for Mechina management</t>
  </si>
  <si>
    <t>Developing initial marketing plan for Mechina</t>
  </si>
  <si>
    <t>Total logistics costs</t>
  </si>
  <si>
    <t>Course activities &amp; professional training</t>
  </si>
  <si>
    <t>Lecturers</t>
  </si>
  <si>
    <t>Professional training</t>
  </si>
  <si>
    <t>Training of Mechina team and program day preparation</t>
  </si>
  <si>
    <t>Acre journey</t>
  </si>
  <si>
    <t>Total course activities &amp; professional training</t>
  </si>
  <si>
    <t>ORT Israel -- overheads @ 6%</t>
  </si>
  <si>
    <t>Total requested for year 5782</t>
  </si>
  <si>
    <t xml:space="preserve">Iyad Salah--4 hours per week--Mechina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</si>
</sst>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 [$₪-40D]\ * #,##0_ ;_ [$₪-40D]\ * \-#,##0_ ;_ [$₪-40D]\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0" xfId="1" applyNumberFormat="1" applyFont="1"/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8E15-6A3D-419B-B606-12977DD1C42F}">
  <dimension ref="A1:B25"/>
  <sheetViews>
    <sheetView tabSelected="1" workbookViewId="0">
      <selection activeCell="A4" sqref="A4"/>
    </sheetView>
  </sheetViews>
  <sheetFormatPr defaultRowHeight="14.4" x14ac:dyDescent="0.3"/>
  <cols>
    <col min="1" max="1" width="51.77734375" bestFit="1" customWidth="1"/>
    <col min="2" max="3" width="11.21875" customWidth="1"/>
  </cols>
  <sheetData>
    <row r="1" spans="1:2" x14ac:dyDescent="0.3">
      <c r="A1" s="9" t="s">
        <v>0</v>
      </c>
      <c r="B1" s="9"/>
    </row>
    <row r="2" spans="1:2" s="8" customFormat="1" x14ac:dyDescent="0.3">
      <c r="A2" s="7" t="s">
        <v>1</v>
      </c>
      <c r="B2" s="7" t="s">
        <v>2</v>
      </c>
    </row>
    <row r="3" spans="1:2" x14ac:dyDescent="0.3">
      <c r="A3" s="9" t="s">
        <v>3</v>
      </c>
      <c r="B3" s="9"/>
    </row>
    <row r="4" spans="1:2" x14ac:dyDescent="0.3">
      <c r="A4" t="s">
        <v>24</v>
      </c>
      <c r="B4" s="3">
        <v>40000</v>
      </c>
    </row>
    <row r="5" spans="1:2" ht="28.8" x14ac:dyDescent="0.3">
      <c r="A5" s="2" t="s">
        <v>4</v>
      </c>
      <c r="B5" s="3">
        <v>41472</v>
      </c>
    </row>
    <row r="6" spans="1:2" x14ac:dyDescent="0.3">
      <c r="A6" t="s">
        <v>5</v>
      </c>
      <c r="B6" s="3">
        <v>51746</v>
      </c>
    </row>
    <row r="7" spans="1:2" x14ac:dyDescent="0.3">
      <c r="A7" t="s">
        <v>6</v>
      </c>
      <c r="B7" s="3">
        <v>51746</v>
      </c>
    </row>
    <row r="8" spans="1:2" x14ac:dyDescent="0.3">
      <c r="A8" t="s">
        <v>7</v>
      </c>
      <c r="B8" s="3"/>
    </row>
    <row r="9" spans="1:2" x14ac:dyDescent="0.3">
      <c r="A9" s="1" t="s">
        <v>8</v>
      </c>
      <c r="B9" s="4">
        <f>SUM(B4:B8)</f>
        <v>184964</v>
      </c>
    </row>
    <row r="10" spans="1:2" x14ac:dyDescent="0.3">
      <c r="A10" s="9" t="s">
        <v>9</v>
      </c>
      <c r="B10" s="9"/>
    </row>
    <row r="11" spans="1:2" x14ac:dyDescent="0.3">
      <c r="A11" t="s">
        <v>10</v>
      </c>
      <c r="B11" s="5">
        <v>30000</v>
      </c>
    </row>
    <row r="12" spans="1:2" x14ac:dyDescent="0.3">
      <c r="A12" t="s">
        <v>11</v>
      </c>
      <c r="B12" s="5"/>
    </row>
    <row r="13" spans="1:2" x14ac:dyDescent="0.3">
      <c r="A13" t="s">
        <v>12</v>
      </c>
      <c r="B13" s="5">
        <v>38400</v>
      </c>
    </row>
    <row r="14" spans="1:2" x14ac:dyDescent="0.3">
      <c r="A14" t="s">
        <v>13</v>
      </c>
      <c r="B14" s="5">
        <v>0</v>
      </c>
    </row>
    <row r="15" spans="1:2" x14ac:dyDescent="0.3">
      <c r="A15" t="s">
        <v>14</v>
      </c>
      <c r="B15" s="5">
        <v>0</v>
      </c>
    </row>
    <row r="16" spans="1:2" x14ac:dyDescent="0.3">
      <c r="A16" s="1" t="s">
        <v>15</v>
      </c>
      <c r="B16" s="6">
        <f>SUM(B11:B15)</f>
        <v>68400</v>
      </c>
    </row>
    <row r="17" spans="1:2" x14ac:dyDescent="0.3">
      <c r="A17" s="9" t="s">
        <v>16</v>
      </c>
      <c r="B17" s="9"/>
    </row>
    <row r="18" spans="1:2" x14ac:dyDescent="0.3">
      <c r="A18" t="s">
        <v>17</v>
      </c>
      <c r="B18" s="5">
        <v>30000</v>
      </c>
    </row>
    <row r="19" spans="1:2" x14ac:dyDescent="0.3">
      <c r="A19" t="s">
        <v>18</v>
      </c>
      <c r="B19" s="5">
        <v>80000</v>
      </c>
    </row>
    <row r="20" spans="1:2" x14ac:dyDescent="0.3">
      <c r="A20" t="s">
        <v>19</v>
      </c>
      <c r="B20" s="5">
        <v>10000</v>
      </c>
    </row>
    <row r="21" spans="1:2" x14ac:dyDescent="0.3">
      <c r="A21" t="s">
        <v>20</v>
      </c>
      <c r="B21" s="5">
        <v>30000</v>
      </c>
    </row>
    <row r="22" spans="1:2" x14ac:dyDescent="0.3">
      <c r="A22" s="1" t="s">
        <v>21</v>
      </c>
      <c r="B22" s="6">
        <f>SUM(B18:B21)</f>
        <v>150000</v>
      </c>
    </row>
    <row r="23" spans="1:2" x14ac:dyDescent="0.3">
      <c r="A23" s="1" t="s">
        <v>22</v>
      </c>
      <c r="B23" s="6">
        <v>0</v>
      </c>
    </row>
    <row r="25" spans="1:2" x14ac:dyDescent="0.3">
      <c r="A25" s="1" t="s">
        <v>23</v>
      </c>
      <c r="B25" s="6">
        <f>SUM(B9+B16+B22)</f>
        <v>403364</v>
      </c>
    </row>
  </sheetData>
  <mergeCells count="4">
    <mergeCell ref="A1:B1"/>
    <mergeCell ref="A3:B3"/>
    <mergeCell ref="A10:B10"/>
    <mergeCell ref="A17:B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Susan</cp:lastModifiedBy>
  <dcterms:created xsi:type="dcterms:W3CDTF">2021-12-21T11:24:32Z</dcterms:created>
  <dcterms:modified xsi:type="dcterms:W3CDTF">2021-12-25T17:04:35Z</dcterms:modified>
</cp:coreProperties>
</file>