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nep\Desktop\ALE\12705\"/>
    </mc:Choice>
  </mc:AlternateContent>
  <xr:revisionPtr revIDLastSave="0" documentId="13_ncr:1_{17107527-69D6-492C-8910-644952E9FFD5}" xr6:coauthVersionLast="47" xr6:coauthVersionMax="47" xr10:uidLastSave="{00000000-0000-0000-0000-000000000000}"/>
  <bookViews>
    <workbookView xWindow="-120" yWindow="-120" windowWidth="20730" windowHeight="11760" firstSheet="1" activeTab="2" xr2:uid="{00000000-000D-0000-FFFF-FFFF00000000}"/>
  </bookViews>
  <sheets>
    <sheet name="Overview" sheetId="4" r:id="rId1"/>
    <sheet name="Multiple choice" sheetId="1" r:id="rId2"/>
    <sheet name="Open-ended questions" sheetId="2" r:id="rId3"/>
    <sheet name="Tabelle2" sheetId="3" state="hidden"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9" i="4" s="1"/>
  <c r="B13" i="4" s="1"/>
  <c r="B12" i="3"/>
  <c r="B11" i="3"/>
  <c r="B10" i="3"/>
  <c r="B9" i="3"/>
  <c r="B8" i="3"/>
  <c r="B17" i="4"/>
  <c r="B16" i="4"/>
  <c r="B15" i="4"/>
  <c r="B11" i="4"/>
  <c r="B12" i="4"/>
  <c r="B10" i="4"/>
  <c r="B19" i="4" l="1"/>
</calcChain>
</file>

<file path=xl/sharedStrings.xml><?xml version="1.0" encoding="utf-8"?>
<sst xmlns="http://schemas.openxmlformats.org/spreadsheetml/2006/main" count="535" uniqueCount="535">
  <si>
    <r>
      <rPr>
        <b/>
        <sz val="10"/>
        <color theme="0"/>
        <rFont val="Calibri"/>
        <family val="2"/>
        <scheme val="minor"/>
      </rPr>
      <t>Module abbreviation</t>
    </r>
  </si>
  <si>
    <r>
      <rPr>
        <b/>
        <sz val="10"/>
        <color theme="0"/>
        <rFont val="Calibri"/>
        <family val="2"/>
        <scheme val="minor"/>
      </rPr>
      <t>Course abbreviation</t>
    </r>
  </si>
  <si>
    <r>
      <rPr>
        <b/>
        <sz val="10"/>
        <color theme="0"/>
        <rFont val="Calibri"/>
        <family val="2"/>
        <scheme val="minor"/>
      </rPr>
      <t>Course name</t>
    </r>
  </si>
  <si>
    <r>
      <rPr>
        <b/>
        <sz val="10"/>
        <color theme="0"/>
        <rFont val="Calibri"/>
        <family val="2"/>
        <scheme val="minor"/>
      </rPr>
      <t>No. lessons</t>
    </r>
  </si>
  <si>
    <r>
      <rPr>
        <b/>
        <sz val="10"/>
        <color theme="0"/>
        <rFont val="Calibri"/>
        <family val="2"/>
        <scheme val="minor"/>
      </rPr>
      <t>Author</t>
    </r>
  </si>
  <si>
    <r>
      <rPr>
        <b/>
        <sz val="10"/>
        <color theme="0"/>
        <rFont val="Calibri"/>
        <family val="2"/>
        <scheme val="minor"/>
      </rPr>
      <t>Exam duration in minutes</t>
    </r>
  </si>
  <si>
    <r>
      <rPr>
        <b/>
        <sz val="10"/>
        <color theme="0"/>
        <rFont val="Calibri"/>
        <family val="2"/>
        <scheme val="minor"/>
      </rPr>
      <t>Comments</t>
    </r>
  </si>
  <si>
    <r>
      <rPr>
        <b/>
        <sz val="10"/>
        <color theme="1"/>
        <rFont val="Calibri"/>
        <family val="2"/>
        <scheme val="minor"/>
      </rPr>
      <t>VK</t>
    </r>
  </si>
  <si>
    <r>
      <rPr>
        <sz val="10"/>
        <color theme="1"/>
        <rFont val="Calibri"/>
        <family val="2"/>
        <scheme val="minor"/>
      </rPr>
      <t># MC questions/lesson</t>
    </r>
  </si>
  <si>
    <r>
      <rPr>
        <sz val="10"/>
        <color theme="1"/>
        <rFont val="Calibri"/>
        <family val="2"/>
        <scheme val="minor"/>
      </rPr>
      <t># MC questions – easy/lesson</t>
    </r>
  </si>
  <si>
    <r>
      <rPr>
        <sz val="10"/>
        <color theme="1"/>
        <rFont val="Calibri"/>
        <family val="2"/>
        <scheme val="minor"/>
      </rPr>
      <t># MC questions – moderate/lesson</t>
    </r>
  </si>
  <si>
    <r>
      <rPr>
        <sz val="10"/>
        <color theme="1"/>
        <rFont val="Calibri"/>
        <family val="2"/>
        <scheme val="minor"/>
      </rPr>
      <t># MC questions – difficult/lesson</t>
    </r>
  </si>
  <si>
    <r>
      <rPr>
        <b/>
        <sz val="10"/>
        <color theme="1"/>
        <rFont val="Calibri"/>
        <family val="2"/>
        <scheme val="minor"/>
      </rPr>
      <t># MC questions in total</t>
    </r>
  </si>
  <si>
    <r>
      <rPr>
        <sz val="10"/>
        <color theme="1"/>
        <rFont val="Calibri"/>
        <family val="2"/>
        <scheme val="minor"/>
      </rPr>
      <t># Open-ended questions/lesson</t>
    </r>
  </si>
  <si>
    <r>
      <rPr>
        <sz val="10"/>
        <color theme="1"/>
        <rFont val="Calibri"/>
        <family val="2"/>
        <scheme val="minor"/>
      </rPr>
      <t># Open-ended questions – easy/lesson</t>
    </r>
  </si>
  <si>
    <r>
      <rPr>
        <sz val="10"/>
        <color theme="1"/>
        <rFont val="Calibri"/>
        <family val="2"/>
        <scheme val="minor"/>
      </rPr>
      <t># Open-ended questions – moderate/lesson</t>
    </r>
  </si>
  <si>
    <r>
      <rPr>
        <sz val="10"/>
        <color theme="1"/>
        <rFont val="Calibri"/>
        <family val="2"/>
        <scheme val="minor"/>
      </rPr>
      <t># Open-ended questions – difficult/lesson</t>
    </r>
  </si>
  <si>
    <r>
      <rPr>
        <b/>
        <sz val="10"/>
        <color theme="1"/>
        <rFont val="Calibri"/>
        <family val="2"/>
        <scheme val="minor"/>
      </rPr>
      <t># Open-ended questions in total</t>
    </r>
  </si>
  <si>
    <r>
      <rPr>
        <b/>
        <sz val="10"/>
        <color theme="0"/>
        <rFont val="Calibri"/>
        <family val="2"/>
        <scheme val="minor"/>
      </rPr>
      <t>Questions in total</t>
    </r>
  </si>
  <si>
    <r>
      <rPr>
        <b/>
        <sz val="10"/>
        <rFont val="Calibri"/>
        <family val="2"/>
        <scheme val="minor"/>
      </rPr>
      <t>Unit</t>
    </r>
  </si>
  <si>
    <r>
      <rPr>
        <b/>
        <sz val="10"/>
        <rFont val="Calibri"/>
        <family val="2"/>
        <scheme val="minor"/>
      </rPr>
      <t>Section</t>
    </r>
  </si>
  <si>
    <r>
      <rPr>
        <b/>
        <sz val="10"/>
        <rFont val="Calibri"/>
        <family val="2"/>
        <scheme val="minor"/>
      </rPr>
      <t>Level of difficulty</t>
    </r>
  </si>
  <si>
    <r>
      <rPr>
        <b/>
        <sz val="10"/>
        <color theme="1"/>
        <rFont val="Calibri"/>
        <family val="2"/>
        <scheme val="minor"/>
      </rPr>
      <t>Description</t>
    </r>
  </si>
  <si>
    <r>
      <rPr>
        <b/>
        <sz val="10"/>
        <color theme="1"/>
        <rFont val="Calibri"/>
        <family val="2"/>
        <scheme val="minor"/>
      </rPr>
      <t>Question text</t>
    </r>
    <r>
      <rPr>
        <sz val="10"/>
        <color theme="1"/>
        <rFont val="Calibri"/>
        <family val="2"/>
        <scheme val="minor"/>
      </rPr>
      <t xml:space="preserve">
</t>
    </r>
  </si>
  <si>
    <r>
      <rPr>
        <b/>
        <sz val="10"/>
        <color theme="0"/>
        <rFont val="Calibri"/>
        <family val="2"/>
        <scheme val="minor"/>
      </rPr>
      <t>Correct answer</t>
    </r>
  </si>
  <si>
    <r>
      <rPr>
        <b/>
        <sz val="10"/>
        <color theme="1"/>
        <rFont val="Calibri"/>
        <family val="2"/>
        <scheme val="minor"/>
      </rPr>
      <t>Incorrect answer</t>
    </r>
  </si>
  <si>
    <r>
      <rPr>
        <b/>
        <sz val="10"/>
        <color theme="1"/>
        <rFont val="Calibri"/>
        <family val="2"/>
        <scheme val="minor"/>
      </rPr>
      <t>Picture?</t>
    </r>
  </si>
  <si>
    <r>
      <rPr>
        <b/>
        <sz val="10"/>
        <rFont val="Calibri"/>
        <family val="2"/>
        <scheme val="minor"/>
      </rPr>
      <t>Comments from reviewer</t>
    </r>
  </si>
  <si>
    <r>
      <rPr>
        <sz val="10"/>
        <color rgb="FF000000"/>
        <rFont val="Calibri"/>
        <family val="2"/>
        <charset val="1"/>
      </rPr>
      <t>easy</t>
    </r>
  </si>
  <si>
    <r>
      <rPr>
        <sz val="10"/>
        <color rgb="FF000000"/>
        <rFont val="Calibri"/>
        <family val="2"/>
        <charset val="1"/>
      </rPr>
      <t>moderate</t>
    </r>
  </si>
  <si>
    <r>
      <rPr>
        <sz val="10"/>
        <rFont val="Calibri"/>
        <family val="2"/>
        <charset val="1"/>
      </rPr>
      <t>difficult</t>
    </r>
  </si>
  <si>
    <r>
      <rPr>
        <b/>
        <sz val="10"/>
        <rFont val="Calibri"/>
        <family val="2"/>
        <scheme val="minor"/>
      </rPr>
      <t xml:space="preserve">Level of difficulty </t>
    </r>
  </si>
  <si>
    <r>
      <rPr>
        <b/>
        <sz val="10"/>
        <color theme="1"/>
        <rFont val="Calibri"/>
        <family val="2"/>
        <scheme val="minor"/>
      </rPr>
      <t>Points</t>
    </r>
  </si>
  <si>
    <r>
      <rPr>
        <b/>
        <sz val="10"/>
        <color theme="1"/>
        <rFont val="Calibri"/>
        <family val="2"/>
        <scheme val="minor"/>
      </rPr>
      <t>Lines</t>
    </r>
  </si>
  <si>
    <r>
      <rPr>
        <b/>
        <sz val="10"/>
        <color theme="1"/>
        <rFont val="Calibri"/>
        <family val="2"/>
        <scheme val="minor"/>
      </rPr>
      <t>Question text</t>
    </r>
  </si>
  <si>
    <r>
      <rPr>
        <b/>
        <sz val="10"/>
        <color theme="1"/>
        <rFont val="Calibri"/>
        <family val="2"/>
        <scheme val="minor"/>
      </rPr>
      <t>Sample solution</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</si>
  <si>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</si>
  <si>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</si>
  <si>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</si>
  <si>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</si>
  <si>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</si>
  <si>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</si>
  <si>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</si>
  <si>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</si>
  <si>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</si>
  <si>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</si>
  <si>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</si>
  <si>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</si>
  <si>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1.5"/>
        <color rgb="FF333333"/>
        <rFont val="Arial"/>
        <family val="2"/>
      </rPr>
      <t>Digitalization has become a central issue of the modern world. What impact is it having?</t>
    </r>
  </si>
  <si>
    <r>
      <rPr>
        <sz val="10"/>
        <color rgb="FF333333"/>
        <rFont val="Arial"/>
        <family val="2"/>
      </rPr>
      <t>Changes affecting society only</t>
    </r>
  </si>
  <si>
    <t>Changes affecting the economy only</t>
  </si>
  <si>
    <r>
      <rPr>
        <sz val="10"/>
        <color rgb="FF333333"/>
        <rFont val="Arial"/>
        <family val="2"/>
      </rPr>
      <t>No changes in the economy or society</t>
    </r>
  </si>
  <si>
    <t>Changes in all areas of the economy and society</t>
  </si>
  <si>
    <r>
      <rPr>
        <sz val="11.5"/>
        <color rgb="FF333333"/>
        <rFont val="Arial"/>
        <family val="2"/>
      </rPr>
      <t>Which of the following are changing as part of the digital transformation?</t>
    </r>
  </si>
  <si>
    <t>Only products and services. There are no changes in business processes or business models.</t>
  </si>
  <si>
    <r>
      <rPr>
        <sz val="11.5"/>
        <color rgb="FF333333"/>
        <rFont val="Arial"/>
        <family val="2"/>
      </rPr>
      <t>Which of the following statements about customer desires and customer satisfaction is correct?</t>
    </r>
  </si>
  <si>
    <t>They are completely irrelevant.</t>
  </si>
  <si>
    <r>
      <rPr>
        <sz val="10"/>
        <color rgb="FF333333"/>
        <rFont val="Arial"/>
        <family val="2"/>
      </rPr>
      <t>They should be disregarded.</t>
    </r>
  </si>
  <si>
    <r>
      <rPr>
        <sz val="10"/>
        <color rgb="FF333333"/>
        <rFont val="Arial"/>
        <family val="2"/>
      </rPr>
      <t>They are not a consideration in the context of smart services.</t>
    </r>
  </si>
  <si>
    <r>
      <rPr>
        <sz val="11.5"/>
        <color rgb="FF333333"/>
        <rFont val="Arial"/>
        <family val="2"/>
      </rPr>
      <t>Which of the following is considered an external factor?</t>
    </r>
  </si>
  <si>
    <r>
      <rPr>
        <sz val="10"/>
        <rFont val="Calibri"/>
        <family val="2"/>
        <charset val="1"/>
      </rPr>
      <t>Customers</t>
    </r>
  </si>
  <si>
    <r>
      <rPr>
        <sz val="10"/>
        <rFont val="Calibri"/>
        <family val="2"/>
        <charset val="1"/>
      </rPr>
      <t>Employees</t>
    </r>
  </si>
  <si>
    <r>
      <rPr>
        <sz val="10"/>
        <rFont val="Calibri"/>
        <family val="2"/>
        <charset val="1"/>
      </rPr>
      <t>Servers</t>
    </r>
  </si>
  <si>
    <r>
      <rPr>
        <sz val="10"/>
        <rFont val="Calibri"/>
        <family val="2"/>
        <charset val="1"/>
      </rPr>
      <t>Data security</t>
    </r>
  </si>
  <si>
    <r>
      <rPr>
        <sz val="11.5"/>
        <color rgb="FF333333"/>
        <rFont val="Arial"/>
        <family val="2"/>
      </rPr>
      <t>The amount of digital information being generated and shared worldwide...</t>
    </r>
  </si>
  <si>
    <r>
      <rPr>
        <sz val="10"/>
        <color rgb="FF333333"/>
        <rFont val="Arial"/>
        <family val="2"/>
      </rPr>
      <t>Is exempted from data protection.</t>
    </r>
  </si>
  <si>
    <t>Should be disregarded.</t>
  </si>
  <si>
    <t>Is constantly increasing.</t>
  </si>
  <si>
    <t>They are essential factors for success.</t>
  </si>
  <si>
    <r>
      <rPr>
        <sz val="11.5"/>
        <color rgb="FF333333"/>
        <rFont val="Arial"/>
        <family val="2"/>
      </rPr>
      <t>What is the central feature of Industry 4.0?</t>
    </r>
  </si>
  <si>
    <r>
      <rPr>
        <sz val="10"/>
        <color rgb="FF333333"/>
        <rFont val="Arial"/>
        <family val="2"/>
      </rPr>
      <t>The smart factory</t>
    </r>
  </si>
  <si>
    <r>
      <rPr>
        <shadow/>
        <sz val="10"/>
        <color rgb="FF333333"/>
        <rFont val="Arial"/>
        <family val="2"/>
      </rPr>
      <t>The</t>
    </r>
    <r>
      <rPr>
        <sz val="10"/>
        <color rgb="FF333333"/>
        <rFont val="Arial"/>
        <family val="2"/>
      </rPr>
      <t xml:space="preserve"> </t>
    </r>
    <r>
      <rPr>
        <shadow/>
        <sz val="10"/>
        <color rgb="FF333333"/>
        <rFont val="Arial"/>
        <family val="2"/>
      </rPr>
      <t>faculty</t>
    </r>
    <r>
      <rPr>
        <sz val="10"/>
        <color rgb="FF333333"/>
        <rFont val="Arial"/>
        <family val="2"/>
      </rPr>
      <t xml:space="preserve"> </t>
    </r>
    <r>
      <rPr>
        <shadow/>
        <sz val="10"/>
        <color rgb="FF333333"/>
        <rFont val="Arial"/>
        <family val="2"/>
      </rPr>
      <t>factory</t>
    </r>
  </si>
  <si>
    <r>
      <rPr>
        <shadow/>
        <sz val="10"/>
        <color rgb="FF333333"/>
        <rFont val="Arial"/>
        <family val="2"/>
      </rPr>
      <t>The</t>
    </r>
    <r>
      <rPr>
        <sz val="10"/>
        <color rgb="FF333333"/>
        <rFont val="Arial"/>
        <family val="2"/>
      </rPr>
      <t xml:space="preserve"> </t>
    </r>
    <r>
      <rPr>
        <shadow/>
        <sz val="10"/>
        <color rgb="FF333333"/>
        <rFont val="Arial"/>
        <family val="2"/>
      </rPr>
      <t>energy</t>
    </r>
    <r>
      <rPr>
        <sz val="10"/>
        <color rgb="FF333333"/>
        <rFont val="Arial"/>
        <family val="2"/>
      </rPr>
      <t xml:space="preserve"> </t>
    </r>
    <r>
      <rPr>
        <shadow/>
        <sz val="10"/>
        <color rgb="FF333333"/>
        <rFont val="Arial"/>
        <family val="2"/>
      </rPr>
      <t>factory</t>
    </r>
  </si>
  <si>
    <r>
      <rPr>
        <shadow/>
        <sz val="10"/>
        <color rgb="FF333333"/>
        <rFont val="Arial"/>
        <family val="2"/>
      </rPr>
      <t>The</t>
    </r>
    <r>
      <rPr>
        <sz val="10"/>
        <color rgb="FF333333"/>
        <rFont val="Arial"/>
        <family val="2"/>
      </rPr>
      <t xml:space="preserve"> </t>
    </r>
    <r>
      <rPr>
        <shadow/>
        <sz val="10"/>
        <color rgb="FF333333"/>
        <rFont val="Arial"/>
        <family val="2"/>
      </rPr>
      <t>industry</t>
    </r>
    <r>
      <rPr>
        <sz val="10"/>
        <color rgb="FF333333"/>
        <rFont val="Arial"/>
        <family val="2"/>
      </rPr>
      <t xml:space="preserve"> </t>
    </r>
    <r>
      <rPr>
        <shadow/>
        <sz val="10"/>
        <color rgb="FF333333"/>
        <rFont val="Arial"/>
        <family val="2"/>
      </rPr>
      <t>factory</t>
    </r>
  </si>
  <si>
    <r>
      <rPr>
        <sz val="11.5"/>
        <color rgb="FF333333"/>
        <rFont val="Arial"/>
        <family val="2"/>
      </rPr>
      <t>New technologies are leading to the creation of smart services and...</t>
    </r>
  </si>
  <si>
    <t>Increased costs.</t>
  </si>
  <si>
    <r>
      <rPr>
        <sz val="10"/>
        <color rgb="FF333333"/>
        <rFont val="Arial"/>
        <family val="2"/>
      </rPr>
      <t>Unenhanced analogue products.</t>
    </r>
  </si>
  <si>
    <r>
      <rPr>
        <sz val="10"/>
        <color rgb="FF333333"/>
        <rFont val="Arial"/>
        <family val="2"/>
      </rPr>
      <t>Reduced benefits.</t>
    </r>
  </si>
  <si>
    <t>Digitally enhanced products.</t>
  </si>
  <si>
    <r>
      <rPr>
        <sz val="11.5"/>
        <color rgb="FF333333"/>
        <rFont val="Arial"/>
        <family val="2"/>
      </rPr>
      <t>Digital platforms are leading to the development of...</t>
    </r>
  </si>
  <si>
    <r>
      <rPr>
        <sz val="10"/>
        <color rgb="FF333333"/>
        <rFont val="Arial"/>
        <family val="2"/>
      </rPr>
      <t>Supply gaps.</t>
    </r>
  </si>
  <si>
    <t>Unautomated marketplaces.</t>
  </si>
  <si>
    <r>
      <rPr>
        <sz val="10"/>
        <color rgb="FF333333"/>
        <rFont val="Arial"/>
        <family val="2"/>
      </rPr>
      <t>Transaction cancellations.</t>
    </r>
  </si>
  <si>
    <r>
      <rPr>
        <sz val="11.5"/>
        <color rgb="FF333333"/>
        <rFont val="Arial"/>
        <family val="2"/>
      </rPr>
      <t>Which of the following are emerging as a result of data-driven services?</t>
    </r>
  </si>
  <si>
    <t>New data growth rings</t>
  </si>
  <si>
    <r>
      <rPr>
        <sz val="10"/>
        <color rgb="FF333333"/>
        <rFont val="Arial"/>
        <family val="2"/>
      </rPr>
      <t>New parties</t>
    </r>
  </si>
  <si>
    <r>
      <rPr>
        <sz val="10"/>
        <color rgb="FF333333"/>
        <rFont val="Arial"/>
        <family val="2"/>
      </rPr>
      <t>New form models</t>
    </r>
  </si>
  <si>
    <r>
      <rPr>
        <sz val="11.5"/>
        <color rgb="FF333333"/>
        <rFont val="Arial"/>
        <family val="2"/>
      </rPr>
      <t>Using digital data and combining it in new ways is leading to the creation of...</t>
    </r>
  </si>
  <si>
    <r>
      <rPr>
        <sz val="10"/>
        <color rgb="FF333333"/>
        <rFont val="Arial"/>
        <family val="2"/>
      </rPr>
      <t>Disruptive business models.</t>
    </r>
  </si>
  <si>
    <r>
      <rPr>
        <shadow/>
        <sz val="10"/>
        <color rgb="FF333333"/>
        <rFont val="Arial"/>
        <family val="2"/>
      </rPr>
      <t>Model data.</t>
    </r>
  </si>
  <si>
    <r>
      <rPr>
        <sz val="10"/>
        <color rgb="FF333333"/>
        <rFont val="Arial"/>
        <family val="2"/>
      </rPr>
      <t>Designer models.</t>
    </r>
  </si>
  <si>
    <r>
      <rPr>
        <shadow/>
        <sz val="10"/>
        <color rgb="FF333333"/>
        <rFont val="Arial"/>
        <family val="2"/>
      </rPr>
      <t>Combination models.</t>
    </r>
  </si>
  <si>
    <r>
      <rPr>
        <sz val="11.5"/>
        <color rgb="FF333333"/>
        <rFont val="Arial"/>
        <family val="2"/>
      </rPr>
      <t>What does using smart data enable us to do?</t>
    </r>
  </si>
  <si>
    <r>
      <rPr>
        <sz val="10"/>
        <color rgb="FF333333"/>
        <rFont val="Arial"/>
        <family val="2"/>
      </rPr>
      <t>Provide customers with individually tailored offers</t>
    </r>
  </si>
  <si>
    <t>Fully utilize the capacity of suppliers</t>
  </si>
  <si>
    <r>
      <rPr>
        <sz val="10"/>
        <color rgb="FF333333"/>
        <rFont val="Arial"/>
        <family val="2"/>
      </rPr>
      <t>Liquidate the smart factory</t>
    </r>
  </si>
  <si>
    <t>Do away with the need for tax declarations</t>
  </si>
  <si>
    <t>Fully automated marketplaces.</t>
  </si>
  <si>
    <t>New business models</t>
  </si>
  <si>
    <r>
      <rPr>
        <sz val="11.5"/>
        <color rgb="FF333333"/>
        <rFont val="Arial"/>
        <family val="2"/>
      </rPr>
      <t>Business models are no longer limited to a purely product orientation. Rather, they are also...</t>
    </r>
  </si>
  <si>
    <r>
      <rPr>
        <sz val="10"/>
        <color rgb="FF333333"/>
        <rFont val="Arial"/>
        <family val="2"/>
      </rPr>
      <t>Data- and service-driven.</t>
    </r>
  </si>
  <si>
    <t>Impossible without data.</t>
  </si>
  <si>
    <t>No longer service-driven.</t>
  </si>
  <si>
    <r>
      <rPr>
        <sz val="10"/>
        <color rgb="FF333333"/>
        <rFont val="Arial"/>
        <family val="2"/>
      </rPr>
      <t>Exempted from data protection restrictions.</t>
    </r>
  </si>
  <si>
    <r>
      <rPr>
        <sz val="11.5"/>
        <color rgb="FF333333"/>
        <rFont val="Arial"/>
        <family val="2"/>
      </rPr>
      <t>What does “digital enabling” primarily refer to?</t>
    </r>
  </si>
  <si>
    <r>
      <rPr>
        <sz val="10"/>
        <color rgb="FF333333"/>
        <rFont val="Arial"/>
        <family val="2"/>
      </rPr>
      <t>The technical designing of platforms</t>
    </r>
  </si>
  <si>
    <t>The financial designing of platforms</t>
  </si>
  <si>
    <r>
      <rPr>
        <sz val="10"/>
        <color rgb="FF333333"/>
        <rFont val="Arial"/>
        <family val="2"/>
      </rPr>
      <t>The psychological designing of platforms</t>
    </r>
  </si>
  <si>
    <t>The sociological designing of platforms</t>
  </si>
  <si>
    <r>
      <rPr>
        <sz val="11.5"/>
        <color rgb="FF333333"/>
        <rFont val="Arial"/>
        <family val="2"/>
      </rPr>
      <t>What role do small and medium enterprises (SMEs) play in the economy?</t>
    </r>
  </si>
  <si>
    <r>
      <rPr>
        <i/>
        <u/>
        <sz val="10"/>
        <color rgb="FF333333"/>
        <rFont val="Arial"/>
        <family val="2"/>
      </rPr>
      <t>The “engine” of the economy</t>
    </r>
  </si>
  <si>
    <t>The “millstone” of the economy</t>
  </si>
  <si>
    <r>
      <rPr>
        <sz val="10"/>
        <color rgb="FF000000"/>
        <rFont val="Calibri"/>
        <family val="2"/>
        <charset val="1"/>
      </rPr>
      <t>No significant role</t>
    </r>
  </si>
  <si>
    <r>
      <rPr>
        <sz val="11.5"/>
        <color rgb="FF333333"/>
        <rFont val="Arial"/>
        <family val="2"/>
      </rPr>
      <t>How many building blocks is the Business Model Canvas template broken up into?</t>
    </r>
  </si>
  <si>
    <r>
      <rPr>
        <sz val="10"/>
        <color rgb="FF333333"/>
        <rFont val="Arial"/>
        <family val="2"/>
      </rPr>
      <t>Nine building blocks for a business model’s success</t>
    </r>
  </si>
  <si>
    <t>Twelve building blocks for a business model’s success</t>
  </si>
  <si>
    <t>Sixteen building blocks for a business model’s success</t>
  </si>
  <si>
    <r>
      <rPr>
        <sz val="10"/>
        <color rgb="FF333333"/>
        <rFont val="Arial"/>
        <family val="2"/>
      </rPr>
      <t>Six building blocks for a business model’s success</t>
    </r>
  </si>
  <si>
    <r>
      <rPr>
        <sz val="11.5"/>
        <color rgb="FF333333"/>
        <rFont val="Arial"/>
        <family val="2"/>
      </rPr>
      <t>Having multiple canvases allows multisided business models...</t>
    </r>
  </si>
  <si>
    <r>
      <rPr>
        <sz val="10"/>
        <color rgb="FF333333"/>
        <rFont val="Arial"/>
        <family val="2"/>
      </rPr>
      <t>To be connected to each other at interfaces.</t>
    </r>
  </si>
  <si>
    <t>To be connected to each other without interfaces.</t>
  </si>
  <si>
    <t>To be linked to interfaces using adapters.</t>
  </si>
  <si>
    <r>
      <rPr>
        <sz val="10"/>
        <color rgb="FF333333"/>
        <rFont val="Arial"/>
        <family val="2"/>
      </rPr>
      <t>To be converted into one-level business models without interfaces.</t>
    </r>
  </si>
  <si>
    <r>
      <rPr>
        <sz val="11.5"/>
        <color rgb="FF333333"/>
        <rFont val="Arial"/>
        <family val="2"/>
      </rPr>
      <t>Which of the following are amongst the core activities of an intermediary?</t>
    </r>
  </si>
  <si>
    <r>
      <rPr>
        <sz val="10"/>
        <color rgb="FF333333"/>
        <rFont val="Arial"/>
        <family val="2"/>
      </rPr>
      <t>Distributing and marketing the platform</t>
    </r>
  </si>
  <si>
    <t>Terminating customer relationships</t>
  </si>
  <si>
    <t>Fully overhauling the customer base</t>
  </si>
  <si>
    <r>
      <rPr>
        <sz val="10"/>
        <color rgb="FF333333"/>
        <rFont val="Arial"/>
        <family val="2"/>
      </rPr>
      <t>Copying the provider’s business model</t>
    </r>
  </si>
  <si>
    <r>
      <rPr>
        <sz val="11.5"/>
        <color rgb="FF333333"/>
        <rFont val="Arial"/>
        <family val="2"/>
      </rPr>
      <t>When examining customer satisfaction, the key factor is...</t>
    </r>
  </si>
  <si>
    <r>
      <rPr>
        <sz val="10"/>
        <color rgb="FF333333"/>
        <rFont val="Arial"/>
        <family val="2"/>
      </rPr>
      <t>Prices and conditions.</t>
    </r>
  </si>
  <si>
    <t>Process efficiency and through-put times.</t>
  </si>
  <si>
    <r>
      <rPr>
        <sz val="10"/>
        <color rgb="FF333333"/>
        <rFont val="Arial"/>
        <family val="2"/>
      </rPr>
      <t>Costs and key indicators.</t>
    </r>
  </si>
  <si>
    <t>Customer experiences.</t>
  </si>
  <si>
    <r>
      <rPr>
        <sz val="11.5"/>
        <color rgb="FF333333"/>
        <rFont val="Arial"/>
        <family val="2"/>
      </rPr>
      <t>When using the domain-driven design approach, the customer...</t>
    </r>
  </si>
  <si>
    <t>Should be excluded.</t>
  </si>
  <si>
    <r>
      <rPr>
        <sz val="10"/>
        <color rgb="FF333333"/>
        <rFont val="Arial"/>
        <family val="2"/>
      </rPr>
      <t>Requires a great deal of patience.</t>
    </r>
  </si>
  <si>
    <r>
      <rPr>
        <sz val="10"/>
        <color rgb="FF333333"/>
        <rFont val="Arial"/>
        <family val="2"/>
      </rPr>
      <t>Should be challenged through the use of expert terminology.</t>
    </r>
  </si>
  <si>
    <r>
      <rPr>
        <sz val="11.5"/>
        <color rgb="FF333333"/>
        <rFont val="Arial"/>
        <family val="2"/>
      </rPr>
      <t>What is an “entity”?</t>
    </r>
  </si>
  <si>
    <t>A command</t>
  </si>
  <si>
    <r>
      <rPr>
        <sz val="10"/>
        <color rgb="FF333333"/>
        <rFont val="Arial"/>
        <family val="2"/>
      </rPr>
      <t>A template</t>
    </r>
  </si>
  <si>
    <r>
      <rPr>
        <sz val="10"/>
        <color rgb="FF333333"/>
        <rFont val="Arial"/>
        <family val="2"/>
      </rPr>
      <t>An obligatory condition</t>
    </r>
  </si>
  <si>
    <r>
      <rPr>
        <sz val="11.5"/>
        <color rgb="FF333333"/>
        <rFont val="Arial"/>
        <family val="2"/>
      </rPr>
      <t>Unlike entities, value objects have...</t>
    </r>
  </si>
  <si>
    <t>An identity.</t>
  </si>
  <si>
    <r>
      <rPr>
        <sz val="10"/>
        <color rgb="FF333333"/>
        <rFont val="Arial"/>
        <family val="2"/>
      </rPr>
      <t>Multiple identities.</t>
    </r>
  </si>
  <si>
    <r>
      <rPr>
        <sz val="10"/>
        <color rgb="FF333333"/>
        <rFont val="Arial"/>
        <family val="2"/>
      </rPr>
      <t>No value.</t>
    </r>
  </si>
  <si>
    <t>A persistent object with a distinct identity</t>
  </si>
  <si>
    <t>No identity.</t>
  </si>
  <si>
    <t>Should not be bewildered with expert terminology.</t>
  </si>
  <si>
    <r>
      <rPr>
        <sz val="11.5"/>
        <color rgb="FF333333"/>
        <rFont val="Arial"/>
        <family val="2"/>
      </rPr>
      <t>What type of phases are smart services developed in?</t>
    </r>
  </si>
  <si>
    <t>IT development phases</t>
  </si>
  <si>
    <r>
      <rPr>
        <sz val="10"/>
        <color rgb="FF333333"/>
        <rFont val="Arial"/>
        <family val="2"/>
      </rPr>
      <t>Smart phases</t>
    </r>
  </si>
  <si>
    <r>
      <rPr>
        <sz val="10"/>
        <color rgb="FF333333"/>
        <rFont val="Arial"/>
        <family val="2"/>
      </rPr>
      <t>Service phases</t>
    </r>
  </si>
  <si>
    <r>
      <rPr>
        <sz val="11.5"/>
        <color rgb="FF333333"/>
        <rFont val="Arial"/>
        <family val="2"/>
      </rPr>
      <t>The first phase of developing smart services involves setting goals or looking for new solutions. What is this process based on?</t>
    </r>
  </si>
  <si>
    <t>Series of phases available</t>
  </si>
  <si>
    <r>
      <rPr>
        <sz val="10"/>
        <color rgb="FF333333"/>
        <rFont val="Arial"/>
        <family val="2"/>
      </rPr>
      <t>As yet unachieved and unrealistic goals</t>
    </r>
  </si>
  <si>
    <r>
      <rPr>
        <sz val="10"/>
        <color rgb="FF333333"/>
        <rFont val="Arial"/>
        <family val="2"/>
      </rPr>
      <t>Development parameters to be provided</t>
    </r>
  </si>
  <si>
    <r>
      <rPr>
        <sz val="11.5"/>
        <color rgb="FF333333"/>
        <rFont val="Arial"/>
        <family val="2"/>
      </rPr>
      <t>The complexity of smart services can be made more transparent by modeling...</t>
    </r>
  </si>
  <si>
    <r>
      <rPr>
        <sz val="10"/>
        <color rgb="FF333333"/>
        <rFont val="Arial"/>
        <family val="2"/>
      </rPr>
      <t>Lifecycles.</t>
    </r>
  </si>
  <si>
    <r>
      <rPr>
        <shadow/>
        <sz val="10"/>
        <color rgb="FF333333"/>
        <rFont val="Arial"/>
        <family val="2"/>
      </rPr>
      <t>Stress cycles.</t>
    </r>
  </si>
  <si>
    <r>
      <rPr>
        <sz val="10"/>
        <color rgb="FF333333"/>
        <rFont val="Arial"/>
        <family val="2"/>
      </rPr>
      <t>Text cycles.</t>
    </r>
  </si>
  <si>
    <r>
      <rPr>
        <shadow/>
        <sz val="10"/>
        <color rgb="FF333333"/>
        <rFont val="Arial"/>
        <family val="2"/>
      </rPr>
      <t>Fitness cycles.</t>
    </r>
  </si>
  <si>
    <r>
      <rPr>
        <sz val="11.5"/>
        <color rgb="FF333333"/>
        <rFont val="Arial"/>
        <family val="2"/>
      </rPr>
      <t>From a technical perspective, APIs are...</t>
    </r>
  </si>
  <si>
    <r>
      <rPr>
        <sz val="10"/>
        <color rgb="FF333333"/>
        <rFont val="Arial"/>
        <family val="2"/>
      </rPr>
      <t>Human- and machine-readable.</t>
    </r>
  </si>
  <si>
    <t>Human- and machine-hostile.</t>
  </si>
  <si>
    <r>
      <rPr>
        <sz val="10"/>
        <color rgb="FF333333"/>
        <rFont val="Arial"/>
        <family val="2"/>
      </rPr>
      <t>Entirely unreadable.</t>
    </r>
  </si>
  <si>
    <t>Only human-friendly.</t>
  </si>
  <si>
    <r>
      <rPr>
        <sz val="11.5"/>
        <color rgb="FF333333"/>
        <rFont val="Arial"/>
        <family val="2"/>
      </rPr>
      <t>Software-as-a-service enables customers to use a computer program without...</t>
    </r>
  </si>
  <si>
    <r>
      <rPr>
        <sz val="10"/>
        <color rgb="FF333333"/>
        <rFont val="Arial"/>
        <family val="2"/>
      </rPr>
      <t>Destroying it.</t>
    </r>
  </si>
  <si>
    <t>Requiring it.</t>
  </si>
  <si>
    <r>
      <rPr>
        <sz val="10"/>
        <color rgb="FF333333"/>
        <rFont val="Arial"/>
        <family val="2"/>
      </rPr>
      <t>Overloading it.</t>
    </r>
  </si>
  <si>
    <t>Development phases</t>
  </si>
  <si>
    <t>Gathered data</t>
  </si>
  <si>
    <r>
      <rPr>
        <sz val="11.5"/>
        <color rgb="FF333333"/>
        <rFont val="Arial"/>
        <family val="2"/>
      </rPr>
      <t>Software-as-a-service can be understood as part of the larger concept of</t>
    </r>
  </si>
  <si>
    <r>
      <rPr>
        <sz val="10"/>
        <color rgb="FF333333"/>
        <rFont val="Arial"/>
        <family val="2"/>
      </rPr>
      <t>Cloud computing.</t>
    </r>
  </si>
  <si>
    <t>Clown computing.</t>
  </si>
  <si>
    <r>
      <rPr>
        <sz val="10"/>
        <color rgb="FF333333"/>
        <rFont val="Arial"/>
        <family val="2"/>
      </rPr>
      <t>Softice.</t>
    </r>
  </si>
  <si>
    <r>
      <rPr>
        <shadow/>
        <sz val="10"/>
        <color rgb="FF333333"/>
        <rFont val="Arial"/>
        <family val="2"/>
      </rPr>
      <t>Softrice.</t>
    </r>
  </si>
  <si>
    <r>
      <rPr>
        <sz val="11.5"/>
        <color rgb="FF333333"/>
        <rFont val="Arial"/>
        <family val="2"/>
      </rPr>
      <t>In a software-as-a-service approach, providing, maintaining and updating the program are...</t>
    </r>
  </si>
  <si>
    <r>
      <rPr>
        <sz val="10"/>
        <color rgb="FF333333"/>
        <rFont val="Arial"/>
        <family val="2"/>
      </rPr>
      <t>The responsibility of the provider.</t>
    </r>
  </si>
  <si>
    <t>Mostly not carried out, as none of the parties involved feel it is their responsibility.</t>
  </si>
  <si>
    <r>
      <rPr>
        <sz val="10"/>
        <color rgb="FF333333"/>
        <rFont val="Arial"/>
        <family val="2"/>
      </rPr>
      <t>The responsibility of the telemedia supervisory authority</t>
    </r>
  </si>
  <si>
    <t>The responsibility of the user.</t>
  </si>
  <si>
    <r>
      <rPr>
        <sz val="11.5"/>
        <color rgb="FF333333"/>
        <rFont val="Arial"/>
        <family val="2"/>
      </rPr>
      <t>Service-oriented architecture (SOA) has become a service-oriented paradigm in...</t>
    </r>
  </si>
  <si>
    <r>
      <rPr>
        <sz val="10"/>
        <color rgb="FF333333"/>
        <rFont val="Arial"/>
        <family val="2"/>
      </rPr>
      <t>Software development.</t>
    </r>
  </si>
  <si>
    <r>
      <rPr>
        <shadow/>
        <sz val="10"/>
        <color rgb="FF333333"/>
        <rFont val="Arial"/>
        <family val="2"/>
      </rPr>
      <t>Hardware development.</t>
    </r>
  </si>
  <si>
    <r>
      <rPr>
        <shadow/>
        <sz val="10"/>
        <color rgb="FF333333"/>
        <rFont val="Arial"/>
        <family val="2"/>
      </rPr>
      <t>Paradigm gathering.</t>
    </r>
  </si>
  <si>
    <r>
      <rPr>
        <sz val="10"/>
        <color rgb="FF333333"/>
        <rFont val="Arial"/>
        <family val="2"/>
      </rPr>
      <t>Modern architecture.</t>
    </r>
  </si>
  <si>
    <t>Is not an IT concept.</t>
  </si>
  <si>
    <r>
      <rPr>
        <sz val="10"/>
        <color rgb="FF333333"/>
        <rFont val="Arial"/>
        <family val="2"/>
      </rPr>
      <t>Can fully do away with the need for SOA components.</t>
    </r>
  </si>
  <si>
    <r>
      <rPr>
        <sz val="11.5"/>
        <color rgb="FF333333"/>
        <rFont val="Arial"/>
        <family val="2"/>
      </rPr>
      <t>What is the microservices approach based on?</t>
    </r>
  </si>
  <si>
    <r>
      <rPr>
        <sz val="10"/>
        <color rgb="FF333333"/>
        <rFont val="Arial"/>
        <family val="2"/>
      </rPr>
      <t>The UNIX philosophy</t>
    </r>
  </si>
  <si>
    <t>The UNC philosophy</t>
  </si>
  <si>
    <t>The LUXI philosophy</t>
  </si>
  <si>
    <r>
      <rPr>
        <sz val="10"/>
        <color rgb="FF333333"/>
        <rFont val="Arial"/>
        <family val="2"/>
      </rPr>
      <t>The LINUX philosophy</t>
    </r>
  </si>
  <si>
    <r>
      <rPr>
        <sz val="11.5"/>
        <color rgb="FF333333"/>
        <rFont val="Arial"/>
        <family val="2"/>
      </rPr>
      <t>Microservices can be independently...</t>
    </r>
  </si>
  <si>
    <r>
      <rPr>
        <sz val="10"/>
        <color rgb="FF333333"/>
        <rFont val="Arial"/>
        <family val="2"/>
      </rPr>
      <t>Deployed.</t>
    </r>
  </si>
  <si>
    <t>Looped.</t>
  </si>
  <si>
    <r>
      <rPr>
        <sz val="10"/>
        <color rgb="FF333333"/>
        <rFont val="Arial"/>
        <family val="2"/>
      </rPr>
      <t>Respected.</t>
    </r>
  </si>
  <si>
    <t>Rebranded.</t>
  </si>
  <si>
    <t>Installing it on their own PC.</t>
  </si>
  <si>
    <r>
      <rPr>
        <sz val="11.5"/>
        <color rgb="FF333333"/>
        <rFont val="Arial"/>
        <family val="2"/>
      </rPr>
      <t>In addition to planning and methods, what does enterprise application integration (EAI) involve?</t>
    </r>
  </si>
  <si>
    <t>The specific fringe groups</t>
  </si>
  <si>
    <r>
      <rPr>
        <sz val="10"/>
        <color rgb="FF333333"/>
        <rFont val="Arial"/>
        <family val="2"/>
      </rPr>
      <t>The hardware</t>
    </r>
  </si>
  <si>
    <r>
      <rPr>
        <sz val="10"/>
        <color rgb="FF333333"/>
        <rFont val="Arial"/>
        <family val="2"/>
      </rPr>
      <t>The data</t>
    </r>
  </si>
  <si>
    <r>
      <rPr>
        <sz val="11.5"/>
        <color rgb="FF333333"/>
        <rFont val="Arial"/>
        <family val="2"/>
      </rPr>
      <t>What are enterprise integration patterns?</t>
    </r>
  </si>
  <si>
    <r>
      <rPr>
        <shadow/>
        <sz val="10"/>
        <color rgb="FF333333"/>
        <rFont val="Arial"/>
        <family val="2"/>
      </rPr>
      <t>Patterns</t>
    </r>
  </si>
  <si>
    <r>
      <rPr>
        <shadow/>
        <sz val="10"/>
        <color rgb="FF333333"/>
        <rFont val="Arial"/>
        <family val="2"/>
      </rPr>
      <t>Companies</t>
    </r>
  </si>
  <si>
    <r>
      <rPr>
        <sz val="10"/>
        <color rgb="FF333333"/>
        <rFont val="Arial"/>
        <family val="2"/>
      </rPr>
      <t>Grids</t>
    </r>
  </si>
  <si>
    <r>
      <rPr>
        <sz val="10"/>
        <color rgb="FF333333"/>
        <rFont val="Arial"/>
        <family val="2"/>
      </rPr>
      <t>Subsidiaries</t>
    </r>
  </si>
  <si>
    <r>
      <rPr>
        <sz val="11.5"/>
        <color rgb="FF333333"/>
        <rFont val="Arial"/>
        <family val="2"/>
      </rPr>
      <t>Which of the following requires enterprise application integration (EAI)?</t>
    </r>
  </si>
  <si>
    <r>
      <rPr>
        <sz val="10"/>
        <color rgb="FF333333"/>
        <rFont val="Arial"/>
        <family val="2"/>
      </rPr>
      <t>Develop-through processing</t>
    </r>
  </si>
  <si>
    <t>Find-through processing</t>
  </si>
  <si>
    <r>
      <rPr>
        <sz val="10"/>
        <color rgb="FF333333"/>
        <rFont val="Arial"/>
        <family val="2"/>
      </rPr>
      <t>Break-through processing</t>
    </r>
  </si>
  <si>
    <r>
      <rPr>
        <sz val="10"/>
        <color rgb="FF333333"/>
        <rFont val="Arial"/>
        <family val="2"/>
      </rPr>
      <t>After several months or years</t>
    </r>
  </si>
  <si>
    <t>An architecture always achieves the desired success</t>
  </si>
  <si>
    <r>
      <rPr>
        <sz val="10"/>
        <color rgb="FF333333"/>
        <rFont val="Arial"/>
        <family val="2"/>
      </rPr>
      <t>Never</t>
    </r>
  </si>
  <si>
    <r>
      <rPr>
        <sz val="10"/>
        <color rgb="FF000000"/>
        <rFont val="Calibri"/>
        <family val="2"/>
        <charset val="1"/>
      </rPr>
      <t>Immediately</t>
    </r>
  </si>
  <si>
    <r>
      <rPr>
        <sz val="11.5"/>
        <color rgb="FF333333"/>
        <rFont val="Arial"/>
        <family val="2"/>
      </rPr>
      <t>Every enterprise integration pattern...</t>
    </r>
  </si>
  <si>
    <r>
      <rPr>
        <sz val="10"/>
        <color rgb="FF333333"/>
        <rFont val="Arial"/>
        <family val="2"/>
      </rPr>
      <t>Discusses a general problem.</t>
    </r>
  </si>
  <si>
    <t>Strengthens a problem.</t>
  </si>
  <si>
    <r>
      <rPr>
        <sz val="10"/>
        <color rgb="FF333333"/>
        <rFont val="Arial"/>
        <family val="2"/>
      </rPr>
      <t>Exacerbates a problem.</t>
    </r>
  </si>
  <si>
    <r>
      <rPr>
        <sz val="11.5"/>
        <color rgb="FF333333"/>
        <rFont val="Arial"/>
        <family val="2"/>
      </rPr>
      <t>To what extent are enterprise integration patterns associated with a specific implementation?</t>
    </r>
  </si>
  <si>
    <t>It depends on the circumstances.</t>
  </si>
  <si>
    <r>
      <rPr>
        <sz val="10"/>
        <color rgb="FF333333"/>
        <rFont val="Arial"/>
        <family val="2"/>
      </rPr>
      <t>It is illegal to associate them.</t>
    </r>
  </si>
  <si>
    <r>
      <rPr>
        <sz val="10"/>
        <color rgb="FF333333"/>
        <rFont val="Arial"/>
        <family val="2"/>
      </rPr>
      <t>They are associated.</t>
    </r>
  </si>
  <si>
    <r>
      <rPr>
        <sz val="11.5"/>
        <color rgb="FF333333"/>
        <rFont val="Arial"/>
        <family val="2"/>
      </rPr>
      <t>In IFTTT, the occurrence of events...</t>
    </r>
  </si>
  <si>
    <r>
      <rPr>
        <sz val="10"/>
        <color rgb="FF333333"/>
        <rFont val="Arial"/>
        <family val="2"/>
      </rPr>
      <t>Is used to trigger activities.</t>
    </r>
  </si>
  <si>
    <r>
      <rPr>
        <shadow/>
        <sz val="10"/>
        <color rgb="FF333333"/>
        <rFont val="Arial"/>
        <family val="2"/>
      </rPr>
      <t>Is ignored.</t>
    </r>
  </si>
  <si>
    <t>Is not used.</t>
  </si>
  <si>
    <r>
      <rPr>
        <sz val="10"/>
        <color rgb="FF333333"/>
        <rFont val="Arial"/>
        <family val="2"/>
      </rPr>
      <t>Should be retained.</t>
    </r>
  </si>
  <si>
    <t>Addresses a specific problem.</t>
  </si>
  <si>
    <t>They are not associated.</t>
  </si>
  <si>
    <t>The software</t>
  </si>
  <si>
    <t>Straight-through processing</t>
  </si>
  <si>
    <r>
      <rPr>
        <sz val="11.5"/>
        <color rgb="FF333333"/>
        <rFont val="Arial"/>
        <family val="2"/>
      </rPr>
      <t>JSON is a format used to...</t>
    </r>
  </si>
  <si>
    <r>
      <rPr>
        <sz val="10"/>
        <color rgb="FF333333"/>
        <rFont val="Arial"/>
        <family val="2"/>
      </rPr>
      <t>Serialize objects.</t>
    </r>
  </si>
  <si>
    <t>Eliminate effects.</t>
  </si>
  <si>
    <t>Specialize subjects.</t>
  </si>
  <si>
    <r>
      <rPr>
        <sz val="10"/>
        <color rgb="FF333333"/>
        <rFont val="Arial"/>
        <family val="2"/>
      </rPr>
      <t>Optimize projects.</t>
    </r>
  </si>
  <si>
    <r>
      <rPr>
        <sz val="11.5"/>
        <color rgb="FF333333"/>
        <rFont val="Arial"/>
        <family val="2"/>
      </rPr>
      <t>A JSON document is also an executable...</t>
    </r>
  </si>
  <si>
    <r>
      <rPr>
        <sz val="10"/>
        <color rgb="FF333333"/>
        <rFont val="Arial"/>
        <family val="2"/>
      </rPr>
      <t>JavaScript</t>
    </r>
  </si>
  <si>
    <r>
      <rPr>
        <shadow/>
        <sz val="10"/>
        <color rgb="FF333333"/>
        <rFont val="Arial"/>
        <family val="2"/>
      </rPr>
      <t>ElementScript</t>
    </r>
  </si>
  <si>
    <r>
      <rPr>
        <sz val="10"/>
        <color rgb="FF333333"/>
        <rFont val="Arial"/>
        <family val="2"/>
      </rPr>
      <t>Serial</t>
    </r>
  </si>
  <si>
    <r>
      <rPr>
        <shadow/>
        <sz val="10"/>
        <color rgb="FF333333"/>
        <rFont val="Arial"/>
        <family val="2"/>
      </rPr>
      <t>Citation</t>
    </r>
  </si>
  <si>
    <r>
      <rPr>
        <sz val="11.5"/>
        <color rgb="FF333333"/>
        <rFont val="Arial"/>
        <family val="2"/>
      </rPr>
      <t>When using JSON, data is structured and stored...</t>
    </r>
  </si>
  <si>
    <t>In human-readable form only.</t>
  </si>
  <si>
    <r>
      <rPr>
        <sz val="10"/>
        <color rgb="FF333333"/>
        <rFont val="Arial"/>
        <family val="2"/>
      </rPr>
      <t>In neither human- nor machine-readable form.</t>
    </r>
  </si>
  <si>
    <r>
      <rPr>
        <sz val="10"/>
        <color rgb="FF333333"/>
        <rFont val="Arial"/>
        <family val="2"/>
      </rPr>
      <t>In machine-readable form only.</t>
    </r>
  </si>
  <si>
    <r>
      <rPr>
        <sz val="11.5"/>
        <color rgb="FF333333"/>
        <rFont val="Arial"/>
        <family val="2"/>
      </rPr>
      <t>Some of the advantages of YAML are...</t>
    </r>
  </si>
  <si>
    <t>That it does away with underlining.</t>
  </si>
  <si>
    <r>
      <rPr>
        <sz val="10"/>
        <color rgb="FF333333"/>
        <rFont val="Arial"/>
        <family val="2"/>
      </rPr>
      <t>That it uses underlining.</t>
    </r>
  </si>
  <si>
    <r>
      <rPr>
        <sz val="10"/>
        <color rgb="FF333333"/>
        <rFont val="Arial"/>
        <family val="2"/>
      </rPr>
      <t>That it uses brackets, quote marks and tags.</t>
    </r>
  </si>
  <si>
    <r>
      <rPr>
        <sz val="11.5"/>
        <color rgb="FF333333"/>
        <rFont val="Arial"/>
        <family val="2"/>
      </rPr>
      <t>What does XML enable us to do?</t>
    </r>
  </si>
  <si>
    <r>
      <rPr>
        <sz val="10"/>
        <color rgb="FF333333"/>
        <rFont val="Arial"/>
        <family val="2"/>
      </rPr>
      <t>To define our own markup language using any desired tags</t>
    </r>
  </si>
  <si>
    <t>To do away with the need for a markup language</t>
  </si>
  <si>
    <t>To define our own markup language without tags</t>
  </si>
  <si>
    <r>
      <rPr>
        <sz val="10"/>
        <color rgb="FF333333"/>
        <rFont val="Arial"/>
        <family val="2"/>
      </rPr>
      <t>To create a definition of the markup language</t>
    </r>
  </si>
  <si>
    <r>
      <rPr>
        <sz val="11.5"/>
        <color rgb="FF333333"/>
        <rFont val="Arial"/>
        <family val="2"/>
      </rPr>
      <t>Storing simple data types in a structure is...</t>
    </r>
  </si>
  <si>
    <r>
      <rPr>
        <sz val="10"/>
        <color rgb="FF333333"/>
        <rFont val="Arial"/>
        <family val="2"/>
      </rPr>
      <t>Fundamentally impossible.</t>
    </r>
  </si>
  <si>
    <t>Neither essential nor possible.</t>
  </si>
  <si>
    <r>
      <rPr>
        <sz val="10"/>
        <color rgb="FF333333"/>
        <rFont val="Arial"/>
        <family val="2"/>
      </rPr>
      <t>Not possible in the form of XML tags or attributes.</t>
    </r>
  </si>
  <si>
    <r>
      <rPr>
        <sz val="11.5"/>
        <color rgb="FF333333"/>
        <rFont val="Arial"/>
        <family val="2"/>
      </rPr>
      <t>Which of the following is part of the XML standard?</t>
    </r>
  </si>
  <si>
    <r>
      <rPr>
        <sz val="10"/>
        <color rgb="FF333333"/>
        <rFont val="Arial"/>
        <family val="2"/>
      </rPr>
      <t>No document type definition</t>
    </r>
  </si>
  <si>
    <t>A typological non-document type definition</t>
  </si>
  <si>
    <r>
      <rPr>
        <sz val="10"/>
        <color rgb="FF333333"/>
        <rFont val="Arial"/>
        <family val="2"/>
      </rPr>
      <t>A lax document type definition</t>
    </r>
  </si>
  <si>
    <t>That it does away with brackets, quote marks and tags.</t>
  </si>
  <si>
    <t>Possible in the form of XML tags or attributes.</t>
  </si>
  <si>
    <t>A strict document type definition</t>
  </si>
  <si>
    <t>In both human- and machine-readable form.</t>
  </si>
  <si>
    <r>
      <rPr>
        <sz val="11.5"/>
        <color rgb="FF333333"/>
        <rFont val="Arial"/>
        <family val="2"/>
      </rPr>
      <t>In the context of smart services, quality is based on...</t>
    </r>
  </si>
  <si>
    <t>The interpretation of the General Data Protection Regulation.</t>
  </si>
  <si>
    <r>
      <rPr>
        <sz val="10"/>
        <color rgb="FF333333"/>
        <rFont val="Arial"/>
        <family val="2"/>
      </rPr>
      <t>The designing of digital optimization control centers for quality and hygiene.</t>
    </r>
  </si>
  <si>
    <r>
      <rPr>
        <sz val="10"/>
        <color rgb="FF333333"/>
        <rFont val="Arial"/>
        <family val="2"/>
      </rPr>
      <t>The quality requirements of the EU Communication Quality Policy.</t>
    </r>
  </si>
  <si>
    <r>
      <rPr>
        <sz val="11.5"/>
        <color rgb="FF333333"/>
        <rFont val="Arial"/>
        <family val="2"/>
      </rPr>
      <t>What does an IT interface connect?</t>
    </r>
  </si>
  <si>
    <r>
      <rPr>
        <sz val="10"/>
        <color rgb="FF333333"/>
        <rFont val="Arial"/>
        <family val="2"/>
      </rPr>
      <t>Two communication systems</t>
    </r>
  </si>
  <si>
    <t>Up to 100,000 digital answering machines</t>
  </si>
  <si>
    <r>
      <rPr>
        <sz val="10"/>
        <color rgb="FF333333"/>
        <rFont val="Arial"/>
        <family val="2"/>
      </rPr>
      <t>Up to ten quality management systems</t>
    </r>
  </si>
  <si>
    <r>
      <rPr>
        <sz val="11.5"/>
        <color rgb="FF333333"/>
        <rFont val="Arial"/>
        <family val="2"/>
      </rPr>
      <t>For what purpose is it absolutely essential to use API technology to create networks?</t>
    </r>
  </si>
  <si>
    <r>
      <rPr>
        <sz val="10"/>
        <color rgb="FF333333"/>
        <rFont val="Arial"/>
        <family val="2"/>
      </rPr>
      <t>For automation of communication</t>
    </r>
  </si>
  <si>
    <t>For automation in medical practice</t>
  </si>
  <si>
    <t>For automation in vehicle workshops</t>
  </si>
  <si>
    <r>
      <rPr>
        <sz val="10"/>
        <color rgb="FF333333"/>
        <rFont val="Arial"/>
        <family val="2"/>
      </rPr>
      <t>For automation in software development</t>
    </r>
  </si>
  <si>
    <r>
      <rPr>
        <sz val="11.5"/>
        <color rgb="FF333333"/>
        <rFont val="Arial"/>
        <family val="2"/>
      </rPr>
      <t>What is a web API?</t>
    </r>
  </si>
  <si>
    <r>
      <rPr>
        <sz val="10"/>
        <color rgb="FF333333"/>
        <rFont val="Arial"/>
        <family val="2"/>
      </rPr>
      <t>A web service interface</t>
    </r>
  </si>
  <si>
    <t>A web holding</t>
  </si>
  <si>
    <r>
      <rPr>
        <sz val="10"/>
        <color rgb="FF333333"/>
        <rFont val="Arial"/>
        <family val="2"/>
      </rPr>
      <t>A digital holding</t>
    </r>
  </si>
  <si>
    <t>A tire service</t>
  </si>
  <si>
    <r>
      <rPr>
        <sz val="11.5"/>
        <color rgb="FF333333"/>
        <rFont val="Arial"/>
        <family val="2"/>
      </rPr>
      <t xml:space="preserve">Which of the following is </t>
    </r>
    <r>
      <rPr>
        <b/>
        <sz val="11.5"/>
        <color rgb="FF333333"/>
        <rFont val="Arial"/>
        <family val="2"/>
      </rPr>
      <t>not</t>
    </r>
    <r>
      <rPr>
        <sz val="11.5"/>
        <color rgb="FF333333"/>
        <rFont val="Arial"/>
        <family val="2"/>
      </rPr>
      <t xml:space="preserve"> a definition of an IT service?</t>
    </r>
  </si>
  <si>
    <r>
      <rPr>
        <sz val="10"/>
        <color rgb="FF000000"/>
        <rFont val="Calibri"/>
        <family val="2"/>
        <charset val="1"/>
      </rPr>
      <t>It consists of a group of components intended to support one or more
business processes. It includes configuration elements.</t>
    </r>
  </si>
  <si>
    <r>
      <rPr>
        <sz val="10"/>
        <color rgb="FF333333"/>
        <rFont val="Arial"/>
        <family val="2"/>
      </rPr>
      <t>It provides access to an application or via a series of hardware and software platforms.</t>
    </r>
  </si>
  <si>
    <r>
      <rPr>
        <sz val="10"/>
        <color rgb="FF333333"/>
        <rFont val="Arial"/>
        <family val="2"/>
      </rPr>
      <t>Regulate digital markets.</t>
    </r>
  </si>
  <si>
    <t>Minimize service quality.</t>
  </si>
  <si>
    <r>
      <rPr>
        <sz val="10"/>
        <color rgb="FF333333"/>
        <rFont val="Arial"/>
        <family val="2"/>
      </rPr>
      <t>Reduce tasks.</t>
    </r>
  </si>
  <si>
    <r>
      <rPr>
        <sz val="10"/>
        <color rgb="FF333333"/>
        <rFont val="Arial"/>
        <family val="2"/>
      </rPr>
      <t>Easier.</t>
    </r>
  </si>
  <si>
    <r>
      <rPr>
        <shadow/>
        <sz val="10"/>
        <color rgb="FF333333"/>
        <rFont val="Arial"/>
        <family val="2"/>
      </rPr>
      <t>Clear.</t>
    </r>
  </si>
  <si>
    <r>
      <rPr>
        <sz val="10"/>
        <color rgb="FF333333"/>
        <rFont val="Arial"/>
        <family val="2"/>
      </rPr>
      <t>Frustrating.</t>
    </r>
  </si>
  <si>
    <r>
      <rPr>
        <sz val="10"/>
        <color rgb="FF000000"/>
        <rFont val="Calibri"/>
        <family val="2"/>
        <charset val="1"/>
      </rPr>
      <t>Transparent.</t>
    </r>
  </si>
  <si>
    <t>Optimize service quality.</t>
  </si>
  <si>
    <t>The characteristics and maturity of the program interfaces or APIs and on the service level management.</t>
  </si>
  <si>
    <r>
      <rPr>
        <sz val="10"/>
        <color rgb="FF000000"/>
        <rFont val="Calibri"/>
        <family val="2"/>
        <charset val="1"/>
      </rPr>
      <t>What do APIs provide access to?</t>
    </r>
  </si>
  <si>
    <r>
      <rPr>
        <sz val="10"/>
        <color rgb="FF333333"/>
        <rFont val="Arial"/>
        <family val="2"/>
      </rPr>
      <t>APIs provide no additional access.</t>
    </r>
  </si>
  <si>
    <t>APIs provide access to groups of users only.</t>
  </si>
  <si>
    <r>
      <rPr>
        <sz val="10"/>
        <color rgb="FF333333"/>
        <rFont val="Arial"/>
        <family val="2"/>
      </rPr>
      <t>APIs provide access to previously inaccessible data pools only.</t>
    </r>
  </si>
  <si>
    <r>
      <rPr>
        <sz val="11.5"/>
        <color rgb="FF333333"/>
        <rFont val="Arial"/>
        <family val="2"/>
      </rPr>
      <t>In what context are APIs particularly relevant?</t>
    </r>
  </si>
  <si>
    <r>
      <rPr>
        <sz val="10"/>
        <color rgb="FF333333"/>
        <rFont val="Arial"/>
        <family val="2"/>
      </rPr>
      <t>When using web services</t>
    </r>
  </si>
  <si>
    <t>When using service webs</t>
  </si>
  <si>
    <r>
      <rPr>
        <sz val="10"/>
        <color rgb="FF333333"/>
        <rFont val="Arial"/>
        <family val="2"/>
      </rPr>
      <t>When using web webs</t>
    </r>
  </si>
  <si>
    <t>When using service services</t>
  </si>
  <si>
    <t>APIs provide access to previously inaccessible data pools and groups of users.</t>
  </si>
  <si>
    <r>
      <rPr>
        <sz val="10"/>
        <color theme="1"/>
        <rFont val="Arial"/>
        <family val="2"/>
      </rPr>
      <t>What is “service bundling”?</t>
    </r>
  </si>
  <si>
    <r>
      <rPr>
        <sz val="10"/>
        <color theme="1"/>
        <rFont val="Arial"/>
        <family val="2"/>
      </rPr>
      <t>Name the five central paradigms of industrial manufacturing.</t>
    </r>
  </si>
  <si>
    <r>
      <rPr>
        <sz val="10"/>
        <color theme="1"/>
        <rFont val="Arial"/>
        <family val="2"/>
      </rPr>
      <t xml:space="preserve">Car sharing services (2), software-as-a-service (2), refrigerator inventory management (2), etc.
</t>
    </r>
  </si>
  <si>
    <r>
      <rPr>
        <sz val="10"/>
        <color theme="1"/>
        <rFont val="Arial"/>
        <family val="2"/>
      </rPr>
      <t>Give three examples of smart services.</t>
    </r>
  </si>
  <si>
    <r>
      <rPr>
        <sz val="10"/>
        <color rgb="FF00000A"/>
        <rFont val="Calibri"/>
        <family val="2"/>
        <scheme val="minor"/>
      </rPr>
      <t>What comprehensive understanding of the user is essential for providers of smart services?</t>
    </r>
  </si>
  <si>
    <r>
      <rPr>
        <sz val="10"/>
        <color rgb="FF00000A"/>
        <rFont val="Calibri"/>
        <family val="2"/>
        <scheme val="minor"/>
      </rPr>
      <t>What steps can an intermediary take to protect its position between providers and demanders?</t>
    </r>
  </si>
  <si>
    <r>
      <rPr>
        <sz val="10"/>
        <color theme="1"/>
        <rFont val="Arial"/>
        <family val="2"/>
      </rPr>
      <t>What is the Business Model Canvas template designed to tell us? Explain in more detail.</t>
    </r>
  </si>
  <si>
    <r>
      <rPr>
        <sz val="10"/>
        <color rgb="FF333333"/>
        <rFont val="Arial"/>
        <family val="2"/>
      </rPr>
      <t>What services does an intermediary typically provide?</t>
    </r>
  </si>
  <si>
    <r>
      <rPr>
        <sz val="10"/>
        <color theme="1"/>
        <rFont val="Arial"/>
        <family val="2"/>
      </rPr>
      <t>What components does a proto-persona contain?</t>
    </r>
  </si>
  <si>
    <r>
      <rPr>
        <sz val="10"/>
        <color theme="1"/>
        <rFont val="Calibri"/>
        <family val="2"/>
        <scheme val="minor"/>
      </rPr>
      <t>Name and photo (2), background information (2), statements (2), expectations/goals (2), buying process (2), ideal solution (2 if applicable).
Maximum of 10 points available</t>
    </r>
  </si>
  <si>
    <r>
      <rPr>
        <sz val="10"/>
        <color theme="1"/>
        <rFont val="Calibri"/>
        <family val="2"/>
        <scheme val="minor"/>
      </rPr>
      <t>Which steps has the customer passed through? (2)
How long did the customer have to spend on the website in order to find the information they needed about a product? (2)
What is the critical factor in the service (2) and what does it involve (2)?</t>
    </r>
  </si>
  <si>
    <r>
      <rPr>
        <sz val="10"/>
        <color theme="1"/>
        <rFont val="Arial"/>
        <family val="2"/>
      </rPr>
      <t>What is “domain-driven design”?</t>
    </r>
  </si>
  <si>
    <r>
      <rPr>
        <sz val="10"/>
        <color theme="1"/>
        <rFont val="Arial"/>
        <family val="2"/>
      </rPr>
      <t>What are “touchpoints”?</t>
    </r>
  </si>
  <si>
    <r>
      <rPr>
        <sz val="10"/>
        <color rgb="FF00000A"/>
        <rFont val="Calibri"/>
        <family val="2"/>
        <scheme val="minor"/>
      </rPr>
      <t>What does the Gartner Hype Cycle represent?</t>
    </r>
  </si>
  <si>
    <r>
      <rPr>
        <sz val="10"/>
        <color rgb="FF333333"/>
        <rFont val="Arial"/>
        <family val="2"/>
      </rPr>
      <t>What is a descriptive maturity model useful for?</t>
    </r>
  </si>
  <si>
    <r>
      <rPr>
        <sz val="10"/>
        <color rgb="FF333333"/>
        <rFont val="Arial"/>
        <family val="2"/>
      </rPr>
      <t>What are the three phases of the lifecycle of smart services? Give their abbreviations as well.</t>
    </r>
  </si>
  <si>
    <r>
      <rPr>
        <sz val="10"/>
        <color theme="1"/>
        <rFont val="Calibri"/>
        <family val="2"/>
        <scheme val="minor"/>
      </rPr>
      <t>The lifecycle can be divided into the following three phases:
-	Beginning-of-life (BOL), (2)
-	Middle-of-life (MOL), (2)
-	End-of-life (EOL). (2)
Note to marker: The three abbreviations give a total of 2 points. If only the abbreviations are given, only give 2 points.</t>
    </r>
  </si>
  <si>
    <r>
      <rPr>
        <sz val="10"/>
        <color rgb="FF333333"/>
        <rFont val="Arial"/>
        <family val="2"/>
      </rPr>
      <t>What is the purpose of APIs? Explain in more detail.</t>
    </r>
  </si>
  <si>
    <r>
      <rPr>
        <sz val="10"/>
        <color rgb="FF00000A"/>
        <rFont val="Calibri"/>
        <family val="2"/>
        <scheme val="minor"/>
      </rPr>
      <t>Name four tools used for API specification.</t>
    </r>
  </si>
  <si>
    <r>
      <rPr>
        <sz val="10"/>
        <color rgb="FF00000A"/>
        <rFont val="Calibri"/>
        <family val="2"/>
        <scheme val="minor"/>
      </rPr>
      <t>Java SE/FX APIs (2), JSON API (2), API Explorer/OAS (2), Microsoft Azure Portal API Management Services (2).</t>
    </r>
  </si>
  <si>
    <r>
      <rPr>
        <sz val="10"/>
        <color rgb="FF00000A"/>
        <rFont val="Calibri"/>
        <family val="2"/>
        <scheme val="minor"/>
      </rPr>
      <t>What does a user require in order to use software-as-a-service?</t>
    </r>
  </si>
  <si>
    <r>
      <rPr>
        <sz val="10"/>
        <color rgb="FF00000A"/>
        <rFont val="Calibri"/>
        <family val="2"/>
        <scheme val="minor"/>
      </rPr>
      <t>Name five examples of everything-as-a-service.</t>
    </r>
  </si>
  <si>
    <r>
      <rPr>
        <sz val="10"/>
        <rFont val="Calibri"/>
        <family val="2"/>
        <scheme val="minor"/>
      </rPr>
      <t>Amazon WebServices (2), Google App Engine (2), Open Telekom Cloud (2), Salesforce (2), Adobe Creative Cloud (2), Office 365 (2).</t>
    </r>
  </si>
  <si>
    <r>
      <rPr>
        <sz val="10"/>
        <color rgb="FF333333"/>
        <rFont val="Arial"/>
        <family val="2"/>
      </rPr>
      <t>What are the advantages of infrastructure-as-a-service for the user? Name three.</t>
    </r>
  </si>
  <si>
    <r>
      <rPr>
        <sz val="10"/>
        <rFont val="Calibri"/>
        <family val="2"/>
        <scheme val="minor"/>
      </rPr>
      <t>Scalable infrastructure (2), only paying for what is required (2), avoiding significant procurement costs (2).</t>
    </r>
  </si>
  <si>
    <r>
      <rPr>
        <sz val="10"/>
        <color rgb="FF00000A"/>
        <rFont val="Calibri"/>
        <family val="2"/>
        <scheme val="minor"/>
      </rPr>
      <t>What is “service-oriented architecture” (SOA) and what is its purpose?</t>
    </r>
  </si>
  <si>
    <r>
      <rPr>
        <sz val="10"/>
        <rFont val="Calibri"/>
        <family val="2"/>
        <scheme val="minor"/>
      </rPr>
      <t>SOA is a service-oriented paradigm (3) in software development (2), particularly applied to business processes (2). Its purpose is to improve the quality and flexibility of the software development process (3).</t>
    </r>
  </si>
  <si>
    <r>
      <rPr>
        <sz val="10"/>
        <color rgb="FF333333"/>
        <rFont val="Arial"/>
        <family val="2"/>
      </rPr>
      <t>Name three SOA architecture models.</t>
    </r>
  </si>
  <si>
    <r>
      <rPr>
        <sz val="10"/>
        <rFont val="Calibri"/>
        <family val="2"/>
        <scheme val="minor"/>
      </rPr>
      <t>Logical architecture model (3), architecture model with logical and technical elements (3), technical architecture model (2).</t>
    </r>
  </si>
  <si>
    <r>
      <rPr>
        <sz val="10"/>
        <color rgb="FF00000A"/>
        <rFont val="Calibri"/>
        <family val="2"/>
        <scheme val="minor"/>
      </rPr>
      <t>What is “enterprise application integration”? Describe the context in more detail.</t>
    </r>
  </si>
  <si>
    <r>
      <rPr>
        <sz val="10"/>
        <rFont val="Calibri"/>
        <family val="2"/>
        <scheme val="minor"/>
      </rPr>
      <t>Enterprise application integration (EAI) (2) primarily involves the integration of business functions (2). These functions are distributed along the entire value chain via varied application chains on different platforms (2). The goal is to link (2) all of these together into a single integrated data (2) and business process system.</t>
    </r>
  </si>
  <si>
    <r>
      <rPr>
        <sz val="10"/>
        <color rgb="FF00000A"/>
        <rFont val="Calibri"/>
        <family val="2"/>
        <scheme val="minor"/>
      </rPr>
      <t>What is the purpose of enterprise application integration?</t>
    </r>
  </si>
  <si>
    <r>
      <rPr>
        <sz val="10"/>
        <color rgb="FF333333"/>
        <rFont val="Arial"/>
        <family val="2"/>
      </rPr>
      <t>What steps can be taken within the business bus to ensure the data from a transaction is correctly forwarded?</t>
    </r>
  </si>
  <si>
    <r>
      <rPr>
        <sz val="10"/>
        <color rgb="FF333333"/>
        <rFont val="Arial"/>
        <family val="2"/>
      </rPr>
      <t>What challenges are integration solutions intended to overcome?</t>
    </r>
  </si>
  <si>
    <r>
      <rPr>
        <sz val="10"/>
        <color rgb="FF333333"/>
        <rFont val="Arial"/>
        <family val="2"/>
      </rPr>
      <t>Name four approaches that can be used to overcome the challenges of integration.</t>
    </r>
  </si>
  <si>
    <r>
      <rPr>
        <sz val="10"/>
        <color rgb="FF333333"/>
        <rFont val="Arial"/>
        <family val="2"/>
      </rPr>
      <t>What is integration and what does it involve?</t>
    </r>
  </si>
  <si>
    <r>
      <rPr>
        <sz val="10"/>
        <rFont val="Calibri"/>
        <family val="2"/>
        <scheme val="minor"/>
      </rPr>
      <t>Applications that are integrated are considered to be loosely coupled (3). This involves maintaining a strict separation of business process logic (3).</t>
    </r>
  </si>
  <si>
    <r>
      <rPr>
        <sz val="10"/>
        <color theme="1"/>
        <rFont val="Calibri"/>
        <family val="2"/>
        <scheme val="minor"/>
      </rPr>
      <t>(2 per answer)
•	Automated further processing.
•	Improved accessibility for a manual inspection or review.
•	Simplicity of implementation and application.
•	From ECMAScript-Version 5 upwards, simple to insert into JavaScript using “JSON.parse()”.
•	Clear notation.
•	Low overhead.
•	Provides good support through a variety of programming languages.
•	In terms of pure exchange of data, provides almost all of the advantages of XML.
•	Syntax is compact and minimal, meaning lower volumes of data need to be transmitted compared to XML.
•	Entirely JavaScript, doing away with the need for long parsing processes.
•	Processing of JSON objects on a server is relatively simple.</t>
    </r>
  </si>
  <si>
    <r>
      <rPr>
        <sz val="10"/>
        <color theme="1"/>
        <rFont val="Calibri"/>
        <family val="2"/>
        <scheme val="minor"/>
      </rPr>
      <t>Name four advantages of using JSON.</t>
    </r>
  </si>
  <si>
    <r>
      <rPr>
        <sz val="10"/>
        <color theme="1"/>
        <rFont val="Calibri"/>
        <family val="2"/>
        <scheme val="minor"/>
      </rPr>
      <t>JSON has some disadvantages and weaknesses in certain circumstances. Name five of them.</t>
    </r>
  </si>
  <si>
    <r>
      <rPr>
        <sz val="10"/>
        <color theme="1"/>
        <rFont val="Calibri"/>
        <family val="2"/>
        <scheme val="minor"/>
      </rPr>
      <t>What is XML? Explain briefly.</t>
    </r>
  </si>
  <si>
    <r>
      <rPr>
        <sz val="10"/>
        <color theme="1"/>
        <rFont val="Calibri"/>
        <family val="2"/>
        <scheme val="minor"/>
      </rPr>
      <t>XML is a data exchange format (3). It allows users to define their own markup language (3) using any tags they wish (2).</t>
    </r>
  </si>
  <si>
    <r>
      <rPr>
        <sz val="10"/>
        <color theme="1"/>
        <rFont val="Calibri"/>
        <family val="2"/>
        <scheme val="minor"/>
      </rPr>
      <t>In the layer model, how is the network interface layer accessed?</t>
    </r>
  </si>
  <si>
    <r>
      <rPr>
        <sz val="10"/>
        <color theme="1"/>
        <rFont val="Arial"/>
        <family val="2"/>
      </rPr>
      <t>The network interface layer is accessed using the Address Resolution Protocol (ARP) (3). The ARP is responsible for mapping addresses within the network layer (IP addresses) to addresses in the network interface layer (3).</t>
    </r>
  </si>
  <si>
    <r>
      <rPr>
        <sz val="10"/>
        <color theme="1"/>
        <rFont val="Calibri"/>
        <family val="2"/>
        <scheme val="minor"/>
      </rPr>
      <t>Complex events are situations (2) that can only be identified (2) as a combination of multiple events (2).</t>
    </r>
  </si>
  <si>
    <r>
      <rPr>
        <sz val="10"/>
        <color theme="1"/>
        <rFont val="Calibri"/>
        <family val="2"/>
        <scheme val="minor"/>
      </rPr>
      <t>What is a “semantic data model”? Explain in more detail.</t>
    </r>
  </si>
  <si>
    <r>
      <rPr>
        <sz val="10"/>
        <color theme="1"/>
        <rFont val="Calibri"/>
        <family val="2"/>
        <scheme val="minor"/>
      </rPr>
      <t>A semantic data model is an abstract (2), formal (2) description and representation of an extract (2) of the environment that is recognized in a given context or project (2). Different modeling languages can be used to create it (2).</t>
    </r>
  </si>
  <si>
    <r>
      <rPr>
        <sz val="10"/>
        <color rgb="FF00000A"/>
        <rFont val="Calibri"/>
        <family val="2"/>
        <scheme val="minor"/>
      </rPr>
      <t>What is the advantage of modular programming?</t>
    </r>
  </si>
  <si>
    <r>
      <rPr>
        <sz val="10"/>
        <rFont val="Calibri"/>
        <family val="2"/>
        <scheme val="minor"/>
      </rPr>
      <t>The software is easy to maintain (3). The software can be expanded to meet individual needs by adding additional modules (3).</t>
    </r>
  </si>
  <si>
    <r>
      <rPr>
        <sz val="10"/>
        <color rgb="FF00000A"/>
        <rFont val="Calibri"/>
        <family val="2"/>
        <scheme val="minor"/>
      </rPr>
      <t>How important are interfaces in an IT context?</t>
    </r>
  </si>
  <si>
    <r>
      <rPr>
        <sz val="10"/>
        <rFont val="Calibri"/>
        <family val="2"/>
        <scheme val="minor"/>
      </rPr>
      <t>Interfaces are hugely important in IT (2). They allow software (2) and hardware components (2) to communicate with each other.</t>
    </r>
  </si>
  <si>
    <r>
      <rPr>
        <sz val="10"/>
        <color rgb="FF333333"/>
        <rFont val="Arial"/>
        <family val="2"/>
      </rPr>
      <t>What are the defining characteristics of IT services?</t>
    </r>
  </si>
  <si>
    <r>
      <rPr>
        <sz val="10"/>
        <rFont val="Calibri"/>
        <family val="2"/>
        <scheme val="minor"/>
      </rPr>
      <t>The defining characteristics of IT services are that they are described in a form that is understandable to the customer (2) and that they are provided (2) using the resources (2) of networked IT systems (2).</t>
    </r>
  </si>
  <si>
    <r>
      <rPr>
        <sz val="10"/>
        <color theme="1"/>
        <rFont val="Calibri"/>
        <family val="2"/>
        <scheme val="minor"/>
      </rPr>
      <t>Name the four processes of service level management (SLM).</t>
    </r>
  </si>
  <si>
    <r>
      <rPr>
        <sz val="10"/>
        <rFont val="Calibri"/>
        <family val="2"/>
        <scheme val="minor"/>
      </rPr>
      <t>All web services also contain an API (interface) (3). In addition, however, they provide an additional service via the internet (3). This type of service (1) runs counter to the requirement of API quality (3).</t>
    </r>
  </si>
  <si>
    <r>
      <rPr>
        <sz val="10"/>
        <color rgb="FF333333"/>
        <rFont val="Arial"/>
        <family val="2"/>
      </rPr>
      <t>What types of APIs are web APIs?</t>
    </r>
  </si>
  <si>
    <r>
      <rPr>
        <sz val="10"/>
        <rFont val="Calibri"/>
        <family val="2"/>
        <scheme val="minor"/>
      </rPr>
      <t>Internal APIs (2), external APIs (2), platform APIs (2), authentication APIs (2), authorization APIs (2).</t>
    </r>
  </si>
  <si>
    <r>
      <rPr>
        <sz val="10"/>
        <color theme="1"/>
        <rFont val="Calibri"/>
        <family val="2"/>
        <scheme val="minor"/>
      </rPr>
      <t>In which sectors is digitalization increasing over time? Name four.</t>
    </r>
  </si>
  <si>
    <r>
      <rPr>
        <sz val="10"/>
        <color rgb="FF333333"/>
        <rFont val="Arial"/>
        <family val="2"/>
      </rPr>
      <t>Briefly describe what “smart products” are.</t>
    </r>
  </si>
  <si>
    <r>
      <rPr>
        <sz val="10"/>
        <color rgb="FF00000A"/>
        <rFont val="Calibri"/>
        <family val="2"/>
        <scheme val="minor"/>
      </rPr>
      <t>What functions will smart products be able to carry out in future? Give five examples.</t>
    </r>
  </si>
  <si>
    <r>
      <rPr>
        <sz val="10"/>
        <color rgb="FF333333"/>
        <rFont val="Arial"/>
        <family val="2"/>
      </rPr>
      <t>What is the benefit of intermediaries for providers on the market?</t>
    </r>
  </si>
  <si>
    <r>
      <rPr>
        <sz val="10"/>
        <color theme="1"/>
        <rFont val="Calibri"/>
        <family val="2"/>
        <scheme val="minor"/>
      </rPr>
      <t>Note: leave blank, this will be written new by the MV later</t>
    </r>
  </si>
  <si>
    <r>
      <rPr>
        <b/>
        <sz val="10"/>
        <color theme="1"/>
        <rFont val="Calibri"/>
        <family val="2"/>
        <scheme val="minor"/>
      </rPr>
      <t>Incorrect answer</t>
    </r>
  </si>
  <si>
    <r>
      <rPr>
        <b/>
        <sz val="10"/>
        <color theme="1"/>
        <rFont val="Calibri"/>
        <family val="2"/>
        <scheme val="minor"/>
      </rPr>
      <t>Incorrect answer</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</si>
  <si>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</si>
  <si>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</si>
  <si>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</si>
  <si>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</si>
  <si>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</si>
  <si>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</si>
  <si>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</si>
  <si>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</si>
  <si>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</si>
  <si>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</si>
  <si>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</si>
  <si>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</si>
  <si>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</si>
  <si>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</si>
  <si>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</si>
  <si>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</si>
  <si>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</si>
  <si>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</si>
  <si>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</si>
  <si>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</si>
  <si>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</si>
  <si>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</si>
  <si>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</si>
  <si>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</si>
  <si>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</si>
  <si>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</si>
  <si>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</si>
  <si>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</si>
  <si>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</si>
  <si>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</si>
  <si>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</si>
  <si>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</si>
  <si>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</si>
  <si>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</si>
  <si>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</si>
  <si>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</si>
  <si>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</si>
  <si>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</si>
  <si>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</si>
  <si>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</si>
  <si>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</si>
  <si>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</si>
  <si>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</si>
  <si>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</si>
  <si>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</si>
  <si>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</si>
  <si>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sz val="10"/>
        <color rgb="FF000000"/>
        <rFont val="Calibri"/>
        <family val="2"/>
        <charset val="1"/>
      </rPr>
      <t>easy</t>
    </r>
  </si>
  <si>
    <r>
      <rPr>
        <sz val="10"/>
        <color rgb="FF000000"/>
        <rFont val="Calibri"/>
        <family val="2"/>
        <charset val="1"/>
      </rPr>
      <t>easy</t>
    </r>
  </si>
  <si>
    <r>
      <rPr>
        <sz val="10"/>
        <color rgb="FF000000"/>
        <rFont val="Calibri"/>
        <family val="2"/>
        <charset val="1"/>
      </rPr>
      <t>easy</t>
    </r>
  </si>
  <si>
    <r>
      <rPr>
        <sz val="10"/>
        <color rgb="FF000000"/>
        <rFont val="Calibri"/>
        <family val="2"/>
        <charset val="1"/>
      </rPr>
      <t>moderate</t>
    </r>
  </si>
  <si>
    <r>
      <rPr>
        <sz val="10"/>
        <color rgb="FF000000"/>
        <rFont val="Calibri"/>
        <family val="2"/>
        <charset val="1"/>
      </rPr>
      <t>moderate</t>
    </r>
  </si>
  <si>
    <r>
      <rPr>
        <sz val="10"/>
        <rFont val="Calibri"/>
        <family val="2"/>
        <charset val="1"/>
      </rPr>
      <t>difficult</t>
    </r>
  </si>
  <si>
    <r>
      <rPr>
        <sz val="10"/>
        <rFont val="Calibri"/>
        <family val="2"/>
        <charset val="1"/>
      </rPr>
      <t>difficult</t>
    </r>
  </si>
  <si>
    <r>
      <rPr>
        <b/>
        <sz val="10"/>
        <rFont val="Calibri"/>
        <family val="2"/>
        <scheme val="minor"/>
      </rPr>
      <t>Unit</t>
    </r>
  </si>
  <si>
    <r>
      <rPr>
        <b/>
        <sz val="10"/>
        <rFont val="Calibri"/>
        <family val="2"/>
        <scheme val="minor"/>
      </rPr>
      <t>Section</t>
    </r>
  </si>
  <si>
    <r>
      <rPr>
        <b/>
        <sz val="10"/>
        <color theme="1"/>
        <rFont val="Calibri"/>
        <family val="2"/>
        <scheme val="minor"/>
      </rPr>
      <t>Description</t>
    </r>
  </si>
  <si>
    <r>
      <rPr>
        <b/>
        <sz val="10"/>
        <color theme="1"/>
        <rFont val="Calibri"/>
        <family val="2"/>
        <scheme val="minor"/>
      </rPr>
      <t>Picture?</t>
    </r>
  </si>
  <si>
    <r>
      <rPr>
        <b/>
        <sz val="10"/>
        <color theme="1"/>
        <rFont val="Calibri"/>
        <family val="2"/>
        <scheme val="minor"/>
      </rPr>
      <t>Comments from reviewer</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</si>
  <si>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</si>
  <si>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</si>
  <si>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</si>
  <si>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</si>
  <si>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theme="1"/>
        <rFont val="Calibri"/>
        <family val="2"/>
        <scheme val="minor"/>
      </rPr>
      <t>Note: leave blank, this will be written new by the MV later</t>
    </r>
  </si>
  <si>
    <r>
      <rPr>
        <sz val="10"/>
        <color rgb="FF000000"/>
        <rFont val="Calibri"/>
        <family val="2"/>
        <scheme val="minor"/>
      </rPr>
      <t>difficult</t>
    </r>
  </si>
  <si>
    <r>
      <rPr>
        <sz val="10"/>
        <color rgb="FF000000"/>
        <rFont val="Calibri"/>
        <family val="2"/>
        <scheme val="minor"/>
      </rPr>
      <t>difficult</t>
    </r>
  </si>
  <si>
    <r>
      <rPr>
        <sz val="10"/>
        <color theme="1"/>
        <rFont val="Calibri"/>
        <family val="2"/>
        <scheme val="minor"/>
      </rPr>
      <t>Note: leave blank, this will be written new by the MV later</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</si>
  <si>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</si>
  <si>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</si>
  <si>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</si>
  <si>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</si>
  <si>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</si>
  <si>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</si>
  <si>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0"/>
        <color theme="1"/>
        <rFont val="Calibri"/>
        <family val="2"/>
        <scheme val="minor"/>
      </rPr>
      <t>easy</t>
    </r>
  </si>
  <si>
    <r>
      <rPr>
        <sz val="10"/>
        <color theme="1"/>
        <rFont val="Calibri"/>
        <family val="2"/>
        <scheme val="minor"/>
      </rPr>
      <t>easy</t>
    </r>
  </si>
  <si>
    <r>
      <rPr>
        <sz val="10"/>
        <color theme="1"/>
        <rFont val="Calibri"/>
        <family val="2"/>
        <scheme val="minor"/>
      </rPr>
      <t>moderate</t>
    </r>
  </si>
  <si>
    <r>
      <rPr>
        <sz val="10"/>
        <color theme="1"/>
        <rFont val="Arial"/>
        <family val="2"/>
      </rPr>
      <t>What services does an intermediary typically provide?</t>
    </r>
  </si>
  <si>
    <r>
      <rPr>
        <sz val="10"/>
        <color theme="1"/>
        <rFont val="Calibri"/>
        <family val="2"/>
        <scheme val="minor"/>
      </rPr>
      <t>moderate</t>
    </r>
  </si>
  <si>
    <r>
      <rPr>
        <sz val="10"/>
        <color theme="1"/>
        <rFont val="Calibri"/>
        <family val="2"/>
        <scheme val="minor"/>
      </rPr>
      <t>difficult</t>
    </r>
  </si>
  <si>
    <r>
      <rPr>
        <sz val="10"/>
        <color theme="1"/>
        <rFont val="Calibri"/>
        <family val="2"/>
        <scheme val="minor"/>
      </rPr>
      <t>difficult</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</si>
  <si>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</si>
  <si>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</si>
  <si>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</si>
  <si>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</si>
  <si>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</si>
  <si>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</si>
  <si>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</si>
  <si>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</si>
  <si>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</si>
  <si>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</si>
  <si>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</si>
  <si>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</si>
  <si>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</si>
  <si>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</si>
  <si>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</si>
  <si>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</si>
  <si>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</si>
  <si>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</si>
  <si>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</si>
  <si>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</si>
  <si>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</si>
  <si>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</si>
  <si>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</si>
  <si>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</si>
  <si>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0"/>
        <color rgb="FF000000"/>
        <rFont val="Calibri"/>
        <family val="2"/>
        <scheme val="minor"/>
      </rPr>
      <t>easy</t>
    </r>
  </si>
  <si>
    <r>
      <rPr>
        <sz val="10"/>
        <color rgb="FF000000"/>
        <rFont val="Calibri"/>
        <family val="2"/>
        <scheme val="minor"/>
      </rPr>
      <t>easy</t>
    </r>
  </si>
  <si>
    <r>
      <rPr>
        <sz val="10"/>
        <color rgb="FF000000"/>
        <rFont val="Calibri"/>
        <family val="2"/>
        <scheme val="minor"/>
      </rPr>
      <t>moderate</t>
    </r>
  </si>
  <si>
    <r>
      <rPr>
        <sz val="10"/>
        <color rgb="FF000000"/>
        <rFont val="Calibri"/>
        <family val="2"/>
        <scheme val="minor"/>
      </rPr>
      <t>moderate</t>
    </r>
  </si>
  <si>
    <r>
      <rPr>
        <sz val="10"/>
        <color rgb="FF000000"/>
        <rFont val="Calibri"/>
        <family val="2"/>
        <scheme val="minor"/>
      </rPr>
      <t>difficult</t>
    </r>
  </si>
  <si>
    <r>
      <rPr>
        <sz val="10"/>
        <color rgb="FF000000"/>
        <rFont val="Calibri"/>
        <family val="2"/>
        <scheme val="minor"/>
      </rPr>
      <t>difficult</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</si>
  <si>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</si>
  <si>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</si>
  <si>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</si>
  <si>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No business models, nor any business processes or industries.</t>
  </si>
  <si>
    <t>The “brakes” of the economy</t>
  </si>
  <si>
    <t>It is possible that SOA, understood as a philosophy or approach, ...</t>
  </si>
  <si>
    <t>Cannot lead to the creation of a concrete architecture.</t>
  </si>
  <si>
    <t>Can lead to the creation of a concrete architecture.</t>
  </si>
  <si>
    <t>What is the earliest point that the extent to which a selected architecture has achieved the desired success can be determined?</t>
  </si>
  <si>
    <t>Service level management (SLM) is a continuous process to help implement the service concept and...</t>
  </si>
  <si>
    <t>SLM makes coordinating between, for example, IT departments...</t>
  </si>
  <si>
    <t>Smart products are products that can connect to the internet. (3) They are fitted with sensors. (2) They are able to collect data. They analyze the data and can both send and receive it. (3)</t>
  </si>
  <si>
    <t>-	Provides a platform that connects providers and buyers. (2)
-	Simplifies market access for companies (2) [intermediaries act as brokers between providers and buyers].
-	Creates visibility (2) [or transparency in otherwise untransparent markets].
-	Provides access to and evaluations of market participants (2) [ensures the quality and performance of the provider via internal selection process].
[] = Alternative formulations</t>
  </si>
  <si>
    <t>•	Smart products will be able to complete tasks autonomously. (2)
•	They will be able to communicate with other things. (2)
•	They will adjust themselves autonomously. (2)
•	They will be able to update themselves autonomously. (2)
•	They will be able to alter themselves in order to extensively meet user requirements. (2)
•	They will be able to manage their own ongoing costs autonomously and decrease them. (2)
•	They will optimize themselves. (2)
•	They will increase their productivity autonomously. (2)
•	They will be able to anticipate dangers or malfunctions. (2)
•	They will be capable of acting proactively. (2) 
Maximum of 10 points available</t>
  </si>
  <si>
    <t>Domain-driven design is an approach (1) to designing complex project-oriented software based primarily on application domains (1). DDD is far more than a collection of design patterns (2). It is more of a development philosophy (2).</t>
  </si>
  <si>
    <t>Name the three key questions for mapping the customer journey.</t>
  </si>
  <si>
    <t>The Gartner Hype Cycle presents the typical progression of expectations (2) surrounding new technologies (2) or new technological fields (2) in Industry 4.0 and the IoT in five phases.</t>
  </si>
  <si>
    <t>Service level management (SLM) involves managing (1) and ensuring (1) a sufficient quality of service (2) in accordance with business priorities (2) and acceptable costs (2). Its goal is to improve the relevant IT services for all IT users (2).</t>
  </si>
  <si>
    <t>Define “service level management (SLM)” and explain its purpose.</t>
  </si>
  <si>
    <t>What is a “web API”, i.e. a web service? Explain in more detail.</t>
  </si>
  <si>
    <t>What are “complex events”?</t>
  </si>
  <si>
    <t>Is stagnating.</t>
  </si>
  <si>
    <t>It is one of several functions provided by IT systems to support business areas.</t>
  </si>
  <si>
    <t>Transportation (2), healthcare (2), production (2), and energy (2).</t>
  </si>
  <si>
    <t>Providers require a comprehensive understanding of the user (2), the user’s behavior (2), and the user’s requirements (2).</t>
  </si>
  <si>
    <t xml:space="preserve">Visibility (2), access (new orders) (2), and evaluations (2).
</t>
  </si>
  <si>
    <t>Touchpoints are points of communication (2) between providers (2) and customers (2).</t>
  </si>
  <si>
    <t>It manages and supports providers (2), connects customers and
providers (2), increases transparency in otherwise untransparent markets (2), and simplifies market access (2).</t>
  </si>
  <si>
    <t>The purpose of the Business Model Canvas template is to provide a shared language (2) that can be used to visualize (2), describe (2), evaluate (2), and amend (2) business models.</t>
  </si>
  <si>
    <t>A descriptive maturity model enables companies to categorize their progress (2) towards implementing (2) Industry 4.0. (2)</t>
  </si>
  <si>
    <t>APIs are used to exchange (1.5) and further process (1.5) data and content (2) between different websites (1), programs (1), and content providers. (1) APIs are also used to provide third parties with access to previously inaccessible data pools (1) and groups of users. (1)</t>
  </si>
  <si>
    <t>The idea is that the user can access the software through a web browser (3). This is generally possible through any internet-connected device (3).</t>
  </si>
  <si>
    <t>What does a user need to have on their device in order to use software-as-a-service?</t>
  </si>
  <si>
    <t>The device must have a web browser (3) that when operated can transmit (3) control commands (2).</t>
  </si>
  <si>
    <t>Within the business bus, also known as the “integration platform”, dynamically interpreted rules (3) and process descriptions (3) enable the data to be forwarded correctly.</t>
  </si>
  <si>
    <t>The purpose of enterprise application integration is to achieve integrated business processing (2) via a network of internal company applications (2) of different generations (2) and architectures (2).</t>
  </si>
  <si>
    <t>Challenges arising from unreliable networks (2), network sluggishness (2), variations between applications (2), and inevitably of change (2).</t>
  </si>
  <si>
    <t>Identifying and adjusting service metrics and service level indicators (2), managing defined targets relating to performance, cost, and quality (2), providing evidence of service having been provided (2), and improving and optimizing performance (2).</t>
  </si>
  <si>
    <t>Combining (2) deliverables (products) (2) and services (2).</t>
  </si>
  <si>
    <t>Translator: The answer according to the script is:
Was ist der kritische Faktor (im Servicebereich) und wie sieht dieser aus?</t>
  </si>
  <si>
    <t>Translator: 
Slightly awkward phrasing to replicate distribution of points in ST.</t>
  </si>
  <si>
    <t>Translator: The first 2 points in this question seem to be awarded for translating the term "EAI" into German. This does not apply in the English version.</t>
  </si>
  <si>
    <t>Translator: The German relies on the similarity of 'Webdienst' and 'Webdienstreisen', which does not work in English, so I have adapted this false answer.</t>
  </si>
  <si>
    <t>Translator: 'If this then that', i.e. there should be 3 't's, as is mostly the case in the script.</t>
  </si>
  <si>
    <t>Translator: Answer is also missing in ST.</t>
  </si>
  <si>
    <t>Translator: Translation based on how it is explained on p.5 of the script.</t>
  </si>
  <si>
    <t>- High-cost marketing; online marketing.
- User experience of the platforms; strong customer orientation. 
- Seamless processes; optimized, simple processes.
- Contractual terms. 
- Technical measures (e.g., preventing direct booking with the provider, call diversion).
Maximum of 10 points – 2.5 per answer, i.e., name four of five.</t>
  </si>
  <si>
    <t>Products, services, business processes, business models, and entire industries.</t>
  </si>
  <si>
    <t>Only people. There are no changes in products, services, business processes, business models, or industries.</t>
  </si>
  <si>
    <t>An unlimited number of logistics systems</t>
  </si>
  <si>
    <t>Vertical and horizontal integration (2), peripheral intelligence (2), peripheral control (2), consistent digital engineering (2), and cyber-physical production systems (2).</t>
  </si>
  <si>
    <t>File-based approach (2), shared database approach (2.5), remote procedure calls approach (2.5), and messaging approach (2.5).</t>
  </si>
  <si>
    <t>The syntax is generally considered to require some getting used to (2), it does not provide any optimal options for integrating metadata or comments (2), it was not widely distributed or accepted for a long time (2), numbers are unclearly defined (2), and there are no universal standards for converting unsupported JavaScript data types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</si>
</sst>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sz val="11.5"/>
      <color rgb="FF333333"/>
      <name val="Arial"/>
      <family val="2"/>
    </font>
    <font>
      <i/>
      <u/>
      <sz val="10"/>
      <color rgb="FF333333"/>
      <name val="Arial"/>
      <family val="2"/>
    </font>
    <font>
      <sz val="10"/>
      <color theme="1"/>
      <name val="Arial"/>
      <family val="2"/>
    </font>
    <font>
      <sz val="10"/>
      <color rgb="FF333333"/>
      <name val="Arial"/>
      <family val="2"/>
    </font>
    <font>
      <shadow/>
      <sz val="10"/>
      <color rgb="FF333333"/>
      <name val="Arial"/>
      <family val="2"/>
    </font>
    <font>
      <shadow/>
      <sz val="9.5"/>
      <color rgb="FF333333"/>
      <name val="Arial"/>
      <family val="2"/>
    </font>
    <font>
      <b/>
      <sz val="11.5"/>
      <color rgb="FF333333"/>
      <name val="Arial"/>
      <family val="2"/>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style="hair">
        <color auto="1"/>
      </right>
      <top/>
      <bottom style="hair">
        <color auto="1"/>
      </bottom>
      <diagonal/>
    </border>
    <border>
      <left style="thin">
        <color indexed="64"/>
      </left>
      <right style="thin">
        <color indexed="64"/>
      </right>
      <top style="thin">
        <color indexed="64"/>
      </top>
      <bottom/>
      <diagonal/>
    </border>
  </borders>
  <cellStyleXfs count="1">
    <xf numFmtId="0" fontId="0" fillId="0" borderId="0"/>
  </cellStyleXfs>
  <cellXfs count="152">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1" fillId="0" borderId="0" xfId="0" applyFont="1" applyAlignment="1">
      <alignment vertical="top" wrapText="1"/>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0" fontId="1" fillId="9" borderId="4" xfId="0" applyFont="1" applyFill="1" applyBorder="1" applyAlignment="1">
      <alignment horizontal="center" vertical="top" wrapText="1"/>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 fillId="9" borderId="4" xfId="0" applyFont="1" applyFill="1" applyBorder="1" applyAlignment="1">
      <alignment vertical="top" wrapText="1"/>
    </xf>
    <xf numFmtId="0" fontId="12"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7" fillId="0" borderId="9" xfId="0" applyFont="1" applyBorder="1" applyAlignment="1" applyProtection="1">
      <alignment horizontal="center" vertical="top"/>
      <protection locked="0"/>
    </xf>
    <xf numFmtId="0" fontId="7" fillId="0" borderId="10"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49" fontId="6" fillId="2" borderId="11" xfId="0" applyNumberFormat="1" applyFont="1" applyFill="1" applyBorder="1" applyAlignment="1">
      <alignment horizontal="center" vertical="top" wrapText="1"/>
    </xf>
    <xf numFmtId="0" fontId="6" fillId="2" borderId="11" xfId="0" applyFont="1" applyFill="1" applyBorder="1" applyAlignment="1">
      <alignment horizontal="center" vertical="top" wrapText="1"/>
    </xf>
    <xf numFmtId="0" fontId="2" fillId="4" borderId="11" xfId="0" applyFont="1" applyFill="1" applyBorder="1" applyAlignment="1" applyProtection="1">
      <alignment vertical="top" wrapText="1"/>
      <protection locked="0"/>
    </xf>
    <xf numFmtId="0" fontId="2" fillId="3" borderId="11" xfId="0" applyFont="1" applyFill="1" applyBorder="1" applyAlignment="1">
      <alignment vertical="top" wrapText="1"/>
    </xf>
    <xf numFmtId="0" fontId="3" fillId="4" borderId="11" xfId="0" applyFont="1" applyFill="1" applyBorder="1" applyAlignment="1">
      <alignment vertical="top" wrapText="1"/>
    </xf>
    <xf numFmtId="0" fontId="1" fillId="9" borderId="12" xfId="0" applyFont="1" applyFill="1" applyBorder="1" applyAlignment="1">
      <alignment horizontal="center" vertical="top" wrapText="1"/>
    </xf>
    <xf numFmtId="0" fontId="7" fillId="9" borderId="12" xfId="0" applyFont="1" applyFill="1" applyBorder="1" applyAlignment="1" applyProtection="1">
      <alignment vertical="top"/>
      <protection locked="0"/>
    </xf>
    <xf numFmtId="49" fontId="7" fillId="0" borderId="8" xfId="0" applyNumberFormat="1" applyFont="1" applyBorder="1" applyAlignment="1" applyProtection="1">
      <alignment horizontal="center" vertical="top"/>
      <protection locked="0"/>
    </xf>
    <xf numFmtId="0" fontId="7" fillId="0" borderId="8" xfId="0" applyFont="1" applyBorder="1" applyAlignment="1" applyProtection="1">
      <alignment horizontal="center" vertical="top"/>
      <protection locked="0"/>
    </xf>
    <xf numFmtId="0" fontId="1" fillId="0" borderId="8" xfId="0" applyFont="1" applyBorder="1" applyAlignment="1">
      <alignment horizontal="center" vertical="top" wrapText="1"/>
    </xf>
    <xf numFmtId="0" fontId="15" fillId="0" borderId="8" xfId="0" applyFont="1" applyBorder="1" applyAlignment="1">
      <alignment vertical="center" wrapText="1"/>
    </xf>
    <xf numFmtId="0" fontId="18" fillId="0" borderId="8" xfId="0" applyFont="1" applyBorder="1" applyAlignment="1">
      <alignment wrapText="1"/>
    </xf>
    <xf numFmtId="0" fontId="19" fillId="0" borderId="8" xfId="0" applyFont="1" applyBorder="1" applyAlignment="1">
      <alignment wrapText="1"/>
    </xf>
    <xf numFmtId="0" fontId="7" fillId="0" borderId="8" xfId="0" applyFont="1" applyBorder="1" applyAlignment="1" applyProtection="1">
      <alignment vertical="top" wrapText="1"/>
      <protection locked="0"/>
    </xf>
    <xf numFmtId="49" fontId="9" fillId="0" borderId="8" xfId="0" applyNumberFormat="1" applyFont="1" applyBorder="1" applyAlignment="1" applyProtection="1">
      <alignment horizontal="center" vertical="top"/>
      <protection locked="0"/>
    </xf>
    <xf numFmtId="0" fontId="9" fillId="0" borderId="8" xfId="0" applyFont="1" applyBorder="1" applyAlignment="1" applyProtection="1">
      <alignment vertical="top" wrapText="1"/>
      <protection locked="0"/>
    </xf>
    <xf numFmtId="0" fontId="19" fillId="0" borderId="8" xfId="0" applyFont="1" applyBorder="1" applyAlignment="1">
      <alignment horizontal="left" vertical="center" wrapText="1"/>
    </xf>
    <xf numFmtId="0" fontId="18" fillId="0" borderId="8" xfId="0" applyFont="1" applyBorder="1" applyAlignment="1">
      <alignment horizontal="left" vertical="center" wrapText="1"/>
    </xf>
    <xf numFmtId="0" fontId="9" fillId="0" borderId="8" xfId="0" applyFont="1" applyBorder="1" applyAlignment="1" applyProtection="1">
      <alignment horizontal="center" vertical="top"/>
      <protection locked="0"/>
    </xf>
    <xf numFmtId="0" fontId="19" fillId="0" borderId="8" xfId="0" applyFont="1" applyBorder="1"/>
    <xf numFmtId="0" fontId="15" fillId="0" borderId="8" xfId="0" applyFont="1" applyBorder="1" applyAlignment="1">
      <alignment vertical="center"/>
    </xf>
    <xf numFmtId="0" fontId="18" fillId="0" borderId="8" xfId="0" applyFont="1" applyBorder="1"/>
    <xf numFmtId="0" fontId="19" fillId="0" borderId="8" xfId="0" applyFont="1" applyBorder="1" applyAlignment="1">
      <alignment horizontal="left" vertical="center" wrapText="1" indent="3"/>
    </xf>
    <xf numFmtId="0" fontId="18" fillId="0" borderId="8" xfId="0" applyFont="1" applyBorder="1" applyAlignment="1">
      <alignment horizontal="left" vertical="center" wrapText="1" indent="3"/>
    </xf>
    <xf numFmtId="0" fontId="7" fillId="0" borderId="10" xfId="0" applyFont="1" applyBorder="1" applyAlignment="1" applyProtection="1">
      <alignment vertical="top"/>
      <protection locked="0"/>
    </xf>
    <xf numFmtId="0" fontId="9" fillId="0" borderId="10" xfId="0" applyFont="1" applyBorder="1" applyAlignment="1" applyProtection="1">
      <alignment vertical="top"/>
      <protection locked="0"/>
    </xf>
    <xf numFmtId="49" fontId="7" fillId="9" borderId="13" xfId="0" applyNumberFormat="1" applyFont="1" applyFill="1" applyBorder="1" applyAlignment="1" applyProtection="1">
      <alignment horizontal="center" vertical="top"/>
      <protection locked="0"/>
    </xf>
    <xf numFmtId="0" fontId="7" fillId="9" borderId="13" xfId="0" applyFont="1" applyFill="1" applyBorder="1" applyAlignment="1" applyProtection="1">
      <alignment horizontal="center" vertical="top"/>
      <protection locked="0"/>
    </xf>
    <xf numFmtId="0" fontId="1" fillId="9" borderId="13" xfId="0" applyFont="1" applyFill="1" applyBorder="1" applyAlignment="1">
      <alignment horizontal="center" vertical="top" wrapText="1"/>
    </xf>
    <xf numFmtId="0" fontId="7" fillId="9" borderId="13" xfId="0" applyFont="1" applyFill="1" applyBorder="1" applyAlignment="1" applyProtection="1">
      <alignment vertical="top" wrapText="1"/>
      <protection locked="0"/>
    </xf>
    <xf numFmtId="49" fontId="7" fillId="0" borderId="8" xfId="0" applyNumberFormat="1" applyFont="1" applyBorder="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16" fillId="0" borderId="8" xfId="0" applyFont="1" applyBorder="1" applyAlignment="1">
      <alignment wrapText="1"/>
    </xf>
    <xf numFmtId="49" fontId="9" fillId="0" borderId="8" xfId="0" applyNumberFormat="1"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15" fillId="6" borderId="0" xfId="0" applyFont="1" applyFill="1" applyAlignment="1">
      <alignment vertical="center" wrapText="1"/>
    </xf>
    <xf numFmtId="0" fontId="9" fillId="9" borderId="13" xfId="0" applyFont="1" applyFill="1" applyBorder="1" applyAlignment="1" applyProtection="1">
      <alignment vertical="top" wrapText="1"/>
      <protection locked="0"/>
    </xf>
    <xf numFmtId="0" fontId="1" fillId="0" borderId="14" xfId="0" applyFont="1" applyBorder="1" applyAlignment="1">
      <alignment horizontal="center" vertical="top" wrapText="1"/>
    </xf>
    <xf numFmtId="0" fontId="1" fillId="0" borderId="9" xfId="0" applyFont="1" applyBorder="1" applyAlignment="1">
      <alignment horizontal="center" vertical="top" wrapText="1"/>
    </xf>
    <xf numFmtId="0" fontId="9" fillId="0" borderId="10" xfId="0" applyFont="1" applyBorder="1" applyAlignment="1" applyProtection="1">
      <alignment vertical="top" wrapText="1"/>
      <protection locked="0"/>
    </xf>
    <xf numFmtId="0" fontId="7" fillId="9" borderId="10" xfId="0" applyFont="1" applyFill="1" applyBorder="1" applyAlignment="1" applyProtection="1">
      <alignment vertical="top" wrapText="1"/>
      <protection locked="0"/>
    </xf>
    <xf numFmtId="0" fontId="7" fillId="9" borderId="11" xfId="0" applyFont="1" applyFill="1" applyBorder="1" applyAlignment="1" applyProtection="1">
      <alignment vertical="top"/>
      <protection locked="0"/>
    </xf>
    <xf numFmtId="0" fontId="7" fillId="0" borderId="8" xfId="0" applyFont="1" applyBorder="1" applyAlignment="1" applyProtection="1">
      <alignment vertical="top"/>
      <protection locked="0"/>
    </xf>
    <xf numFmtId="0" fontId="9" fillId="0" borderId="8" xfId="0" applyFont="1" applyBorder="1" applyAlignment="1" applyProtection="1">
      <alignment vertical="top"/>
      <protection locked="0"/>
    </xf>
    <xf numFmtId="0" fontId="7" fillId="9" borderId="8" xfId="0" applyFont="1" applyFill="1" applyBorder="1" applyAlignment="1" applyProtection="1">
      <alignment vertical="top"/>
      <protection locked="0"/>
    </xf>
    <xf numFmtId="0" fontId="20" fillId="0" borderId="8" xfId="0" applyFont="1" applyBorder="1" applyAlignment="1">
      <alignment wrapText="1"/>
    </xf>
    <xf numFmtId="0" fontId="9" fillId="0" borderId="9" xfId="0" applyFont="1" applyBorder="1" applyAlignment="1" applyProtection="1">
      <alignment horizontal="center" vertical="top"/>
      <protection locked="0"/>
    </xf>
    <xf numFmtId="0" fontId="7" fillId="0" borderId="15" xfId="0" applyFont="1" applyBorder="1" applyAlignment="1" applyProtection="1">
      <alignment vertical="top"/>
      <protection locked="0"/>
    </xf>
    <xf numFmtId="0" fontId="1" fillId="9" borderId="7" xfId="0" applyFont="1" applyFill="1" applyBorder="1" applyAlignment="1">
      <alignment horizontal="center" vertical="top" wrapText="1"/>
    </xf>
    <xf numFmtId="0" fontId="7" fillId="9" borderId="16" xfId="0" applyFont="1" applyFill="1" applyBorder="1" applyAlignment="1" applyProtection="1">
      <alignment vertical="top" wrapText="1"/>
      <protection locked="0"/>
    </xf>
    <xf numFmtId="0" fontId="9" fillId="9" borderId="13" xfId="0" applyFont="1" applyFill="1" applyBorder="1" applyAlignment="1" applyProtection="1">
      <alignment horizontal="center" vertical="top"/>
      <protection locked="0"/>
    </xf>
    <xf numFmtId="49" fontId="11" fillId="0" borderId="9" xfId="0" applyNumberFormat="1" applyFont="1" applyBorder="1" applyAlignment="1" applyProtection="1">
      <alignment horizontal="center" vertical="top"/>
      <protection locked="0"/>
    </xf>
    <xf numFmtId="0" fontId="12" fillId="0" borderId="10" xfId="0" applyFont="1" applyBorder="1" applyAlignment="1">
      <alignment vertical="top" wrapText="1"/>
    </xf>
    <xf numFmtId="0" fontId="12" fillId="9" borderId="11" xfId="0" applyFont="1" applyFill="1" applyBorder="1" applyAlignment="1" applyProtection="1">
      <alignment horizontal="center" vertical="top"/>
      <protection locked="0"/>
    </xf>
    <xf numFmtId="0" fontId="1" fillId="9" borderId="11" xfId="0" applyFont="1" applyFill="1" applyBorder="1" applyAlignment="1" applyProtection="1">
      <alignment horizontal="center" vertical="top" wrapText="1"/>
      <protection locked="0"/>
    </xf>
    <xf numFmtId="0" fontId="1" fillId="9" borderId="11" xfId="0" applyFont="1" applyFill="1" applyBorder="1" applyAlignment="1">
      <alignment horizontal="center" vertical="top" wrapText="1"/>
    </xf>
    <xf numFmtId="0" fontId="12" fillId="9" borderId="12" xfId="0" applyFont="1" applyFill="1" applyBorder="1" applyAlignment="1" applyProtection="1">
      <alignment horizontal="center" vertical="top"/>
      <protection locked="0"/>
    </xf>
    <xf numFmtId="0" fontId="1" fillId="9" borderId="12" xfId="0" applyFont="1" applyFill="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3" fillId="0" borderId="8"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7" fillId="0" borderId="8" xfId="0" applyFont="1" applyBorder="1" applyAlignment="1">
      <alignment horizontal="left" vertical="center" wrapText="1"/>
    </xf>
    <xf numFmtId="0" fontId="14" fillId="0" borderId="8" xfId="0" applyFont="1" applyBorder="1" applyAlignment="1" applyProtection="1">
      <alignment vertical="top" wrapText="1"/>
      <protection locked="0"/>
    </xf>
    <xf numFmtId="0" fontId="13" fillId="9" borderId="13" xfId="0" applyFont="1" applyFill="1" applyBorder="1" applyAlignment="1" applyProtection="1">
      <alignment vertical="top" wrapText="1"/>
      <protection locked="0"/>
    </xf>
    <xf numFmtId="0" fontId="14" fillId="9" borderId="13" xfId="0" applyFont="1" applyFill="1" applyBorder="1" applyAlignment="1" applyProtection="1">
      <alignment vertical="top" wrapText="1"/>
      <protection locked="0"/>
    </xf>
    <xf numFmtId="0" fontId="1" fillId="0" borderId="8" xfId="0" applyFont="1" applyBorder="1" applyAlignment="1">
      <alignment vertical="top" wrapText="1"/>
    </xf>
    <xf numFmtId="0" fontId="13" fillId="0" borderId="8" xfId="0" applyFont="1" applyBorder="1" applyAlignment="1">
      <alignment vertical="top" wrapText="1"/>
    </xf>
    <xf numFmtId="0" fontId="1" fillId="0" borderId="10" xfId="0" applyFont="1" applyBorder="1" applyAlignment="1" applyProtection="1">
      <alignment vertical="top" wrapText="1"/>
      <protection locked="0"/>
    </xf>
    <xf numFmtId="0" fontId="1" fillId="9" borderId="13" xfId="0" applyFont="1" applyFill="1" applyBorder="1" applyAlignment="1">
      <alignment vertical="top" wrapText="1"/>
    </xf>
    <xf numFmtId="0" fontId="17" fillId="0" borderId="8" xfId="0" applyFont="1" applyBorder="1" applyAlignment="1">
      <alignment wrapText="1"/>
    </xf>
    <xf numFmtId="0" fontId="17" fillId="0" borderId="8" xfId="0" applyFont="1" applyBorder="1" applyAlignment="1">
      <alignment vertical="center" wrapText="1"/>
    </xf>
    <xf numFmtId="0" fontId="18" fillId="0" borderId="8" xfId="0" applyFont="1" applyBorder="1" applyAlignment="1">
      <alignment horizontal="left" vertical="center" indent="1"/>
    </xf>
    <xf numFmtId="49" fontId="13" fillId="0" borderId="8" xfId="0" quotePrefix="1" applyNumberFormat="1" applyFont="1" applyBorder="1" applyAlignment="1" applyProtection="1">
      <alignment vertical="top" wrapText="1"/>
      <protection locked="0"/>
    </xf>
    <xf numFmtId="49" fontId="13" fillId="0" borderId="8" xfId="0" applyNumberFormat="1" applyFont="1" applyBorder="1" applyAlignment="1" applyProtection="1">
      <alignment vertical="top" wrapText="1"/>
      <protection locked="0"/>
    </xf>
    <xf numFmtId="0" fontId="1" fillId="0" borderId="7"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a.johnson/Downloads/C:/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la.johnson/Downloads/C:/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zoomScale="115" zoomScaleNormal="115" workbookViewId="0">
      <selection activeCell="B10" sqref="B10"/>
    </sheetView>
  </sheetViews>
  <sheetFormatPr defaultColWidth="11.42578125" defaultRowHeight="15" x14ac:dyDescent="0.25"/>
  <cols>
    <col min="1" max="1" width="24.42578125" customWidth="1"/>
    <col min="2" max="2" width="26.85546875" bestFit="1" customWidth="1"/>
    <col min="3" max="3" width="9.85546875" bestFit="1" customWidth="1"/>
    <col min="4" max="4" width="10.85546875" bestFit="1" customWidth="1"/>
    <col min="6" max="6" width="11.42578125" bestFit="1" customWidth="1"/>
    <col min="7" max="7" width="12.42578125" bestFit="1" customWidth="1"/>
  </cols>
  <sheetData>
    <row r="1" spans="1:5" x14ac:dyDescent="0.25">
      <c r="A1" s="29" t="s">
        <v>0</v>
      </c>
      <c r="B1" s="31"/>
    </row>
    <row r="2" spans="1:5" x14ac:dyDescent="0.25">
      <c r="A2" s="29" t="s">
        <v>1</v>
      </c>
      <c r="B2" s="31"/>
    </row>
    <row r="3" spans="1:5" x14ac:dyDescent="0.25">
      <c r="A3" s="30" t="s">
        <v>2</v>
      </c>
      <c r="B3" s="31"/>
    </row>
    <row r="4" spans="1:5" x14ac:dyDescent="0.25">
      <c r="A4" s="30" t="s">
        <v>3</v>
      </c>
      <c r="B4" s="31">
        <v>8</v>
      </c>
    </row>
    <row r="5" spans="1:5" x14ac:dyDescent="0.25">
      <c r="A5" s="30" t="s">
        <v>4</v>
      </c>
      <c r="B5" s="31"/>
    </row>
    <row r="6" spans="1:5" x14ac:dyDescent="0.25">
      <c r="A6" s="30" t="s">
        <v>5</v>
      </c>
      <c r="B6" s="31"/>
    </row>
    <row r="7" spans="1:5" x14ac:dyDescent="0.25">
      <c r="A7" s="30" t="s">
        <v>6</v>
      </c>
      <c r="B7" s="31" t="s">
        <v>7</v>
      </c>
    </row>
    <row r="8" spans="1:5" x14ac:dyDescent="0.25">
      <c r="A8" s="5"/>
      <c r="B8" s="6"/>
    </row>
    <row r="9" spans="1:5" x14ac:dyDescent="0.25">
      <c r="A9" s="4" t="s">
        <v>8</v>
      </c>
      <c r="B9" s="11">
        <f>VLOOKUP($B$4,Tabelle2!$A$8:$E$17,2)</f>
        <v>7</v>
      </c>
    </row>
    <row r="10" spans="1:5" x14ac:dyDescent="0.25">
      <c r="A10" s="1" t="s">
        <v>9</v>
      </c>
      <c r="B10" s="7">
        <f>VLOOKUP($B$4,Tabelle2!$A$8:$E$17,3)</f>
        <v>3</v>
      </c>
    </row>
    <row r="11" spans="1:5" x14ac:dyDescent="0.25">
      <c r="A11" s="1" t="s">
        <v>10</v>
      </c>
      <c r="B11" s="7">
        <f>VLOOKUP($B$4,Tabelle2!$A$8:$E$17,4)</f>
        <v>2</v>
      </c>
    </row>
    <row r="12" spans="1:5" x14ac:dyDescent="0.25">
      <c r="A12" s="3" t="s">
        <v>11</v>
      </c>
      <c r="B12" s="8">
        <f>VLOOKUP($B$4,Tabelle2!$A$8:$E$17,5)</f>
        <v>2</v>
      </c>
      <c r="E12" s="22"/>
    </row>
    <row r="13" spans="1:5" x14ac:dyDescent="0.25">
      <c r="A13" s="9" t="s">
        <v>12</v>
      </c>
      <c r="B13" s="10">
        <f>B4*B9</f>
        <v>56</v>
      </c>
    </row>
    <row r="14" spans="1:5" x14ac:dyDescent="0.25">
      <c r="A14" s="4" t="s">
        <v>13</v>
      </c>
      <c r="B14" s="11">
        <f>VLOOKUP($B$4,Tabelle2!A20:E29,2)</f>
        <v>6</v>
      </c>
    </row>
    <row r="15" spans="1:5" x14ac:dyDescent="0.25">
      <c r="A15" s="1" t="s">
        <v>14</v>
      </c>
      <c r="B15" s="7">
        <f>VLOOKUP($B$4,Tabelle2!A20:E29,3)</f>
        <v>2</v>
      </c>
    </row>
    <row r="16" spans="1:5" x14ac:dyDescent="0.25">
      <c r="A16" s="1" t="s">
        <v>15</v>
      </c>
      <c r="B16" s="7">
        <f>VLOOKUP($B$4,Tabelle2!A20:E29,4)</f>
        <v>2</v>
      </c>
    </row>
    <row r="17" spans="1:2" x14ac:dyDescent="0.25">
      <c r="A17" s="3" t="s">
        <v>16</v>
      </c>
      <c r="B17" s="8">
        <f>VLOOKUP($B$4,Tabelle2!A20:E29,5)</f>
        <v>2</v>
      </c>
    </row>
    <row r="18" spans="1:2" x14ac:dyDescent="0.25">
      <c r="A18" s="9" t="s">
        <v>17</v>
      </c>
      <c r="B18" s="10">
        <f>B4*B14</f>
        <v>48</v>
      </c>
    </row>
    <row r="19" spans="1:2" x14ac:dyDescent="0.25">
      <c r="A19" s="32" t="s">
        <v>18</v>
      </c>
      <c r="B19" s="33">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4"/>
  <sheetViews>
    <sheetView showGridLines="0" topLeftCell="F1" zoomScaleNormal="100" zoomScaleSheetLayoutView="100" workbookViewId="0">
      <pane ySplit="1" topLeftCell="A58" activePane="bottomLeft" state="frozen"/>
      <selection pane="bottomLeft" activeCell="J58" sqref="J58"/>
    </sheetView>
  </sheetViews>
  <sheetFormatPr defaultColWidth="11.42578125" defaultRowHeight="12.75" x14ac:dyDescent="0.2"/>
  <cols>
    <col min="1" max="1" width="2.7109375" style="1" customWidth="1"/>
    <col min="2" max="2" width="6.85546875" style="25" bestFit="1" customWidth="1"/>
    <col min="3" max="3" width="11.42578125" style="25"/>
    <col min="4" max="4" width="15.7109375" style="15" customWidth="1"/>
    <col min="5" max="5" width="17.85546875" style="15" customWidth="1"/>
    <col min="6" max="6" width="62" style="14" customWidth="1"/>
    <col min="7" max="10" width="20.7109375" style="14" customWidth="1"/>
    <col min="11" max="11" width="11.42578125" style="14"/>
    <col min="12" max="12" width="28.140625" style="14" customWidth="1"/>
    <col min="13" max="16384" width="11.42578125" style="1"/>
  </cols>
  <sheetData>
    <row r="1" spans="2:15" s="2" customFormat="1" ht="25.5" x14ac:dyDescent="0.2">
      <c r="B1" s="24" t="s">
        <v>19</v>
      </c>
      <c r="C1" s="75" t="s">
        <v>20</v>
      </c>
      <c r="D1" s="76" t="s">
        <v>21</v>
      </c>
      <c r="E1" s="77" t="s">
        <v>22</v>
      </c>
      <c r="F1" s="78" t="s">
        <v>23</v>
      </c>
      <c r="G1" s="79" t="s">
        <v>24</v>
      </c>
      <c r="H1" s="78" t="s">
        <v>25</v>
      </c>
      <c r="I1" s="78" t="s">
        <v>371</v>
      </c>
      <c r="J1" s="78" t="s">
        <v>372</v>
      </c>
      <c r="K1" s="77" t="s">
        <v>26</v>
      </c>
      <c r="L1" s="56" t="s">
        <v>27</v>
      </c>
    </row>
    <row r="2" spans="2:15" ht="38.25" x14ac:dyDescent="0.2">
      <c r="B2" s="72">
        <v>1</v>
      </c>
      <c r="C2" s="82"/>
      <c r="D2" s="83" t="s">
        <v>28</v>
      </c>
      <c r="E2" s="84">
        <v>1</v>
      </c>
      <c r="F2" s="85" t="s">
        <v>48</v>
      </c>
      <c r="G2" s="91" t="s">
        <v>52</v>
      </c>
      <c r="H2" s="86" t="s">
        <v>49</v>
      </c>
      <c r="I2" s="87" t="s">
        <v>50</v>
      </c>
      <c r="J2" s="86" t="s">
        <v>51</v>
      </c>
      <c r="K2" s="88"/>
      <c r="L2" s="73"/>
    </row>
    <row r="3" spans="2:15" ht="15" x14ac:dyDescent="0.2">
      <c r="B3" s="72">
        <v>1</v>
      </c>
      <c r="C3" s="82"/>
      <c r="D3" s="83" t="s">
        <v>373</v>
      </c>
      <c r="E3" s="84">
        <v>8</v>
      </c>
      <c r="F3" s="85" t="s">
        <v>69</v>
      </c>
      <c r="G3" s="92" t="s">
        <v>70</v>
      </c>
      <c r="H3" s="91" t="s">
        <v>71</v>
      </c>
      <c r="I3" s="91" t="s">
        <v>72</v>
      </c>
      <c r="J3" s="91" t="s">
        <v>73</v>
      </c>
      <c r="K3" s="88"/>
      <c r="L3" s="74"/>
      <c r="M3" s="149"/>
      <c r="N3" s="150"/>
    </row>
    <row r="4" spans="2:15" ht="28.5" x14ac:dyDescent="0.2">
      <c r="B4" s="72">
        <v>1</v>
      </c>
      <c r="C4" s="89"/>
      <c r="D4" s="83" t="s">
        <v>374</v>
      </c>
      <c r="E4" s="84">
        <v>11</v>
      </c>
      <c r="F4" s="85" t="s">
        <v>74</v>
      </c>
      <c r="G4" s="91" t="s">
        <v>78</v>
      </c>
      <c r="H4" s="91" t="s">
        <v>75</v>
      </c>
      <c r="I4" s="92" t="s">
        <v>76</v>
      </c>
      <c r="J4" s="92" t="s">
        <v>77</v>
      </c>
      <c r="K4" s="88"/>
      <c r="L4" s="73"/>
    </row>
    <row r="5" spans="2:15" ht="76.5" x14ac:dyDescent="0.2">
      <c r="B5" s="72">
        <v>1</v>
      </c>
      <c r="C5" s="89"/>
      <c r="D5" s="83" t="s">
        <v>29</v>
      </c>
      <c r="E5" s="84">
        <v>3</v>
      </c>
      <c r="F5" s="85" t="s">
        <v>53</v>
      </c>
      <c r="G5" s="92" t="s">
        <v>529</v>
      </c>
      <c r="H5" s="91" t="s">
        <v>485</v>
      </c>
      <c r="I5" s="92" t="s">
        <v>530</v>
      </c>
      <c r="J5" s="97" t="s">
        <v>54</v>
      </c>
      <c r="K5" s="90"/>
      <c r="L5" s="73"/>
    </row>
    <row r="6" spans="2:15" ht="51" x14ac:dyDescent="0.2">
      <c r="B6" s="72">
        <v>1</v>
      </c>
      <c r="C6" s="89"/>
      <c r="D6" s="83" t="s">
        <v>375</v>
      </c>
      <c r="E6" s="84">
        <v>4</v>
      </c>
      <c r="F6" s="95" t="s">
        <v>55</v>
      </c>
      <c r="G6" s="97" t="s">
        <v>68</v>
      </c>
      <c r="H6" s="97" t="s">
        <v>56</v>
      </c>
      <c r="I6" s="98" t="s">
        <v>57</v>
      </c>
      <c r="J6" s="98" t="s">
        <v>58</v>
      </c>
      <c r="K6" s="90"/>
      <c r="L6" s="73"/>
    </row>
    <row r="7" spans="2:15" ht="14.25" x14ac:dyDescent="0.2">
      <c r="B7" s="72">
        <v>1</v>
      </c>
      <c r="C7" s="89"/>
      <c r="D7" s="93" t="s">
        <v>30</v>
      </c>
      <c r="E7" s="84">
        <v>5</v>
      </c>
      <c r="F7" s="95" t="s">
        <v>59</v>
      </c>
      <c r="G7" s="90" t="s">
        <v>60</v>
      </c>
      <c r="H7" s="90" t="s">
        <v>61</v>
      </c>
      <c r="I7" s="90" t="s">
        <v>62</v>
      </c>
      <c r="J7" s="90" t="s">
        <v>63</v>
      </c>
      <c r="K7" s="90"/>
      <c r="L7" s="73"/>
    </row>
    <row r="8" spans="2:15" ht="25.5" x14ac:dyDescent="0.2">
      <c r="B8" s="72">
        <v>1</v>
      </c>
      <c r="C8" s="82"/>
      <c r="D8" s="93" t="s">
        <v>376</v>
      </c>
      <c r="E8" s="84">
        <v>6</v>
      </c>
      <c r="F8" s="95" t="s">
        <v>64</v>
      </c>
      <c r="G8" s="97" t="s">
        <v>67</v>
      </c>
      <c r="H8" s="98" t="s">
        <v>65</v>
      </c>
      <c r="I8" s="97" t="s">
        <v>66</v>
      </c>
      <c r="J8" s="96" t="s">
        <v>503</v>
      </c>
      <c r="K8" s="88"/>
      <c r="L8" s="73"/>
    </row>
    <row r="9" spans="2:15" s="48" customFormat="1" x14ac:dyDescent="0.2">
      <c r="B9" s="44"/>
      <c r="C9" s="101"/>
      <c r="D9" s="102"/>
      <c r="E9" s="103"/>
      <c r="F9" s="104"/>
      <c r="G9" s="104"/>
      <c r="H9" s="104"/>
      <c r="I9" s="104"/>
      <c r="J9" s="104"/>
      <c r="K9" s="81"/>
      <c r="L9" s="46"/>
    </row>
    <row r="10" spans="2:15" ht="25.5" x14ac:dyDescent="0.2">
      <c r="B10" s="72">
        <v>2</v>
      </c>
      <c r="C10" s="105"/>
      <c r="D10" s="106" t="s">
        <v>377</v>
      </c>
      <c r="E10" s="84">
        <v>16</v>
      </c>
      <c r="F10" s="85" t="s">
        <v>79</v>
      </c>
      <c r="G10" s="91" t="s">
        <v>97</v>
      </c>
      <c r="H10" s="92" t="s">
        <v>80</v>
      </c>
      <c r="I10" s="91" t="s">
        <v>81</v>
      </c>
      <c r="J10" s="92" t="s">
        <v>82</v>
      </c>
      <c r="K10" s="99"/>
      <c r="L10" s="34"/>
    </row>
    <row r="11" spans="2:15" ht="28.5" x14ac:dyDescent="0.2">
      <c r="B11" s="72">
        <v>2</v>
      </c>
      <c r="C11" s="105"/>
      <c r="D11" s="106" t="s">
        <v>378</v>
      </c>
      <c r="E11" s="84">
        <v>20</v>
      </c>
      <c r="F11" s="85" t="s">
        <v>87</v>
      </c>
      <c r="G11" s="86" t="s">
        <v>88</v>
      </c>
      <c r="H11" s="87" t="s">
        <v>89</v>
      </c>
      <c r="I11" s="86" t="s">
        <v>90</v>
      </c>
      <c r="J11" s="87" t="s">
        <v>91</v>
      </c>
      <c r="K11" s="99"/>
      <c r="L11" s="34"/>
    </row>
    <row r="12" spans="2:15" ht="28.5" x14ac:dyDescent="0.2">
      <c r="B12" s="72">
        <v>2</v>
      </c>
      <c r="C12" s="105"/>
      <c r="D12" s="106" t="s">
        <v>379</v>
      </c>
      <c r="E12" s="84">
        <v>31</v>
      </c>
      <c r="F12" s="85" t="s">
        <v>109</v>
      </c>
      <c r="G12" s="107" t="s">
        <v>110</v>
      </c>
      <c r="H12" s="87" t="s">
        <v>486</v>
      </c>
      <c r="I12" s="87" t="s">
        <v>111</v>
      </c>
      <c r="J12" s="88" t="s">
        <v>112</v>
      </c>
      <c r="K12" s="99"/>
      <c r="L12" s="34"/>
    </row>
    <row r="13" spans="2:15" ht="28.5" x14ac:dyDescent="0.2">
      <c r="B13" s="72">
        <v>2</v>
      </c>
      <c r="C13" s="105"/>
      <c r="D13" s="106" t="s">
        <v>380</v>
      </c>
      <c r="E13" s="84">
        <v>18</v>
      </c>
      <c r="F13" s="85" t="s">
        <v>83</v>
      </c>
      <c r="G13" s="87" t="s">
        <v>98</v>
      </c>
      <c r="H13" s="87" t="s">
        <v>84</v>
      </c>
      <c r="I13" s="86" t="s">
        <v>85</v>
      </c>
      <c r="J13" s="86" t="s">
        <v>86</v>
      </c>
      <c r="K13" s="99"/>
      <c r="L13" s="35"/>
    </row>
    <row r="14" spans="2:15" ht="25.5" x14ac:dyDescent="0.2">
      <c r="B14" s="72">
        <v>2</v>
      </c>
      <c r="C14" s="108"/>
      <c r="D14" s="106" t="s">
        <v>381</v>
      </c>
      <c r="E14" s="84">
        <v>26</v>
      </c>
      <c r="F14" s="85" t="s">
        <v>104</v>
      </c>
      <c r="G14" s="86" t="s">
        <v>105</v>
      </c>
      <c r="H14" s="87" t="s">
        <v>108</v>
      </c>
      <c r="I14" s="86" t="s">
        <v>107</v>
      </c>
      <c r="J14" s="87" t="s">
        <v>106</v>
      </c>
      <c r="K14" s="99"/>
      <c r="L14" s="36"/>
      <c r="M14" s="149"/>
      <c r="N14" s="151"/>
      <c r="O14" s="151"/>
    </row>
    <row r="15" spans="2:15" ht="38.25" x14ac:dyDescent="0.2">
      <c r="B15" s="72">
        <v>2</v>
      </c>
      <c r="C15" s="108"/>
      <c r="D15" s="109" t="s">
        <v>382</v>
      </c>
      <c r="E15" s="84">
        <v>21</v>
      </c>
      <c r="F15" s="85" t="s">
        <v>92</v>
      </c>
      <c r="G15" s="86" t="s">
        <v>93</v>
      </c>
      <c r="H15" s="87" t="s">
        <v>96</v>
      </c>
      <c r="I15" s="86" t="s">
        <v>95</v>
      </c>
      <c r="J15" s="87" t="s">
        <v>94</v>
      </c>
      <c r="K15" s="100"/>
      <c r="L15" s="34"/>
    </row>
    <row r="16" spans="2:15" ht="28.5" x14ac:dyDescent="0.2">
      <c r="B16" s="72">
        <v>2</v>
      </c>
      <c r="C16" s="108"/>
      <c r="D16" s="109" t="s">
        <v>383</v>
      </c>
      <c r="E16" s="84">
        <v>23</v>
      </c>
      <c r="F16" s="85" t="s">
        <v>99</v>
      </c>
      <c r="G16" s="86" t="s">
        <v>100</v>
      </c>
      <c r="H16" s="87" t="s">
        <v>101</v>
      </c>
      <c r="I16" s="87" t="s">
        <v>102</v>
      </c>
      <c r="J16" s="86" t="s">
        <v>103</v>
      </c>
      <c r="K16" s="100"/>
      <c r="L16" s="35"/>
      <c r="M16" s="149"/>
      <c r="N16" s="151"/>
      <c r="O16" s="151"/>
    </row>
    <row r="17" spans="2:14" s="48" customFormat="1" ht="14.25" x14ac:dyDescent="0.2">
      <c r="B17" s="44"/>
      <c r="C17" s="101"/>
      <c r="D17" s="102"/>
      <c r="E17" s="103"/>
      <c r="F17" s="110"/>
      <c r="G17" s="104"/>
      <c r="H17" s="104"/>
      <c r="I17" s="111"/>
      <c r="J17" s="104"/>
      <c r="K17" s="116"/>
      <c r="L17" s="49"/>
    </row>
    <row r="18" spans="2:14" ht="28.5" x14ac:dyDescent="0.2">
      <c r="B18" s="72">
        <v>3</v>
      </c>
      <c r="C18" s="105"/>
      <c r="D18" s="106" t="s">
        <v>384</v>
      </c>
      <c r="E18" s="112">
        <v>49</v>
      </c>
      <c r="F18" s="85" t="s">
        <v>123</v>
      </c>
      <c r="G18" s="86" t="s">
        <v>124</v>
      </c>
      <c r="H18" s="87" t="s">
        <v>125</v>
      </c>
      <c r="I18" s="87" t="s">
        <v>126</v>
      </c>
      <c r="J18" s="86" t="s">
        <v>127</v>
      </c>
      <c r="K18" s="117"/>
      <c r="L18" s="73"/>
    </row>
    <row r="19" spans="2:14" ht="25.5" x14ac:dyDescent="0.2">
      <c r="B19" s="72">
        <v>3</v>
      </c>
      <c r="C19" s="105"/>
      <c r="D19" s="106" t="s">
        <v>385</v>
      </c>
      <c r="E19" s="113">
        <v>57</v>
      </c>
      <c r="F19" s="85" t="s">
        <v>137</v>
      </c>
      <c r="G19" s="120" t="s">
        <v>145</v>
      </c>
      <c r="H19" s="87" t="s">
        <v>138</v>
      </c>
      <c r="I19" s="86" t="s">
        <v>139</v>
      </c>
      <c r="J19" s="86" t="s">
        <v>140</v>
      </c>
      <c r="K19" s="117"/>
      <c r="L19" s="114"/>
    </row>
    <row r="20" spans="2:14" ht="14.25" x14ac:dyDescent="0.2">
      <c r="B20" s="72">
        <v>3</v>
      </c>
      <c r="C20" s="105"/>
      <c r="D20" s="106" t="s">
        <v>386</v>
      </c>
      <c r="E20" s="112">
        <v>60</v>
      </c>
      <c r="F20" s="85" t="s">
        <v>141</v>
      </c>
      <c r="G20" s="87" t="s">
        <v>146</v>
      </c>
      <c r="H20" s="87" t="s">
        <v>142</v>
      </c>
      <c r="I20" s="86" t="s">
        <v>143</v>
      </c>
      <c r="J20" s="86" t="s">
        <v>144</v>
      </c>
      <c r="K20" s="117"/>
      <c r="L20" s="73"/>
    </row>
    <row r="21" spans="2:14" ht="38.25" x14ac:dyDescent="0.2">
      <c r="B21" s="72">
        <v>3</v>
      </c>
      <c r="C21" s="105"/>
      <c r="D21" s="106" t="s">
        <v>387</v>
      </c>
      <c r="E21" s="112">
        <v>42</v>
      </c>
      <c r="F21" s="85" t="s">
        <v>113</v>
      </c>
      <c r="G21" s="86" t="s">
        <v>114</v>
      </c>
      <c r="H21" s="87" t="s">
        <v>115</v>
      </c>
      <c r="I21" s="87" t="s">
        <v>116</v>
      </c>
      <c r="J21" s="86" t="s">
        <v>117</v>
      </c>
      <c r="K21" s="117"/>
      <c r="L21" s="73"/>
    </row>
    <row r="22" spans="2:14" ht="38.25" x14ac:dyDescent="0.2">
      <c r="B22" s="72">
        <v>3</v>
      </c>
      <c r="C22" s="105"/>
      <c r="D22" s="106" t="s">
        <v>388</v>
      </c>
      <c r="E22" s="112">
        <v>54</v>
      </c>
      <c r="F22" s="85" t="s">
        <v>133</v>
      </c>
      <c r="G22" s="87" t="s">
        <v>147</v>
      </c>
      <c r="H22" s="87" t="s">
        <v>134</v>
      </c>
      <c r="I22" s="86" t="s">
        <v>135</v>
      </c>
      <c r="J22" s="86" t="s">
        <v>136</v>
      </c>
      <c r="K22" s="117"/>
      <c r="L22" s="73"/>
    </row>
    <row r="23" spans="2:14" ht="51" x14ac:dyDescent="0.2">
      <c r="B23" s="72">
        <v>3</v>
      </c>
      <c r="C23" s="108"/>
      <c r="D23" s="109" t="s">
        <v>389</v>
      </c>
      <c r="E23" s="112">
        <v>44</v>
      </c>
      <c r="F23" s="85" t="s">
        <v>118</v>
      </c>
      <c r="G23" s="86" t="s">
        <v>119</v>
      </c>
      <c r="H23" s="87" t="s">
        <v>120</v>
      </c>
      <c r="I23" s="87" t="s">
        <v>121</v>
      </c>
      <c r="J23" s="86" t="s">
        <v>122</v>
      </c>
      <c r="K23" s="118"/>
      <c r="L23" s="73"/>
      <c r="M23" s="149"/>
      <c r="N23" s="151"/>
    </row>
    <row r="24" spans="2:14" ht="25.5" x14ac:dyDescent="0.2">
      <c r="B24" s="72">
        <v>3</v>
      </c>
      <c r="C24" s="108"/>
      <c r="D24" s="109" t="s">
        <v>390</v>
      </c>
      <c r="E24" s="112">
        <v>51</v>
      </c>
      <c r="F24" s="85" t="s">
        <v>128</v>
      </c>
      <c r="G24" s="87" t="s">
        <v>132</v>
      </c>
      <c r="H24" s="86" t="s">
        <v>129</v>
      </c>
      <c r="I24" s="87" t="s">
        <v>130</v>
      </c>
      <c r="J24" s="86" t="s">
        <v>131</v>
      </c>
      <c r="K24" s="118"/>
      <c r="L24" s="114"/>
    </row>
    <row r="25" spans="2:14" s="48" customFormat="1" x14ac:dyDescent="0.2">
      <c r="B25" s="44"/>
      <c r="C25" s="101"/>
      <c r="D25" s="102"/>
      <c r="E25" s="123"/>
      <c r="F25" s="124"/>
      <c r="G25" s="124"/>
      <c r="H25" s="124"/>
      <c r="I25" s="124"/>
      <c r="J25" s="124"/>
      <c r="K25" s="119"/>
      <c r="L25" s="115"/>
    </row>
    <row r="26" spans="2:14" ht="14.25" x14ac:dyDescent="0.2">
      <c r="B26" s="121">
        <v>4</v>
      </c>
      <c r="C26" s="82"/>
      <c r="D26" s="83" t="s">
        <v>391</v>
      </c>
      <c r="E26" s="84">
        <v>61</v>
      </c>
      <c r="F26" s="85" t="s">
        <v>148</v>
      </c>
      <c r="G26" s="87" t="s">
        <v>170</v>
      </c>
      <c r="H26" s="87" t="s">
        <v>149</v>
      </c>
      <c r="I26" s="86" t="s">
        <v>150</v>
      </c>
      <c r="J26" s="86" t="s">
        <v>151</v>
      </c>
      <c r="K26" s="122"/>
      <c r="L26" s="34"/>
    </row>
    <row r="27" spans="2:14" ht="25.5" x14ac:dyDescent="0.2">
      <c r="B27" s="72">
        <v>4</v>
      </c>
      <c r="C27" s="82"/>
      <c r="D27" s="83" t="s">
        <v>392</v>
      </c>
      <c r="E27" s="84">
        <v>65</v>
      </c>
      <c r="F27" s="85" t="s">
        <v>161</v>
      </c>
      <c r="G27" s="86" t="s">
        <v>162</v>
      </c>
      <c r="H27" s="87" t="s">
        <v>165</v>
      </c>
      <c r="I27" s="86" t="s">
        <v>164</v>
      </c>
      <c r="J27" s="87" t="s">
        <v>163</v>
      </c>
      <c r="K27" s="99"/>
      <c r="L27" s="34"/>
    </row>
    <row r="28" spans="2:14" ht="51" x14ac:dyDescent="0.2">
      <c r="B28" s="121">
        <v>4</v>
      </c>
      <c r="C28" s="82"/>
      <c r="D28" s="83" t="s">
        <v>393</v>
      </c>
      <c r="E28" s="84">
        <v>203</v>
      </c>
      <c r="F28" s="88" t="s">
        <v>299</v>
      </c>
      <c r="G28" s="87" t="s">
        <v>308</v>
      </c>
      <c r="H28" s="86" t="s">
        <v>300</v>
      </c>
      <c r="I28" s="87" t="s">
        <v>301</v>
      </c>
      <c r="J28" s="86" t="s">
        <v>302</v>
      </c>
      <c r="K28" s="99"/>
      <c r="L28" s="35"/>
    </row>
    <row r="29" spans="2:14" ht="42.75" x14ac:dyDescent="0.2">
      <c r="B29" s="121">
        <v>4</v>
      </c>
      <c r="C29" s="82"/>
      <c r="D29" s="83" t="s">
        <v>394</v>
      </c>
      <c r="E29" s="84">
        <v>62</v>
      </c>
      <c r="F29" s="85" t="s">
        <v>152</v>
      </c>
      <c r="G29" s="87" t="s">
        <v>171</v>
      </c>
      <c r="H29" s="87" t="s">
        <v>153</v>
      </c>
      <c r="I29" s="86" t="s">
        <v>154</v>
      </c>
      <c r="J29" s="86" t="s">
        <v>155</v>
      </c>
      <c r="K29" s="99"/>
      <c r="L29" s="34"/>
    </row>
    <row r="30" spans="2:14" ht="63.75" x14ac:dyDescent="0.2">
      <c r="B30" s="72">
        <v>4</v>
      </c>
      <c r="C30" s="82"/>
      <c r="D30" s="83" t="s">
        <v>395</v>
      </c>
      <c r="E30" s="84">
        <v>64</v>
      </c>
      <c r="F30" s="85" t="s">
        <v>303</v>
      </c>
      <c r="G30" s="86" t="s">
        <v>304</v>
      </c>
      <c r="H30" s="87" t="s">
        <v>305</v>
      </c>
      <c r="I30" s="86" t="s">
        <v>306</v>
      </c>
      <c r="J30" s="87" t="s">
        <v>307</v>
      </c>
      <c r="K30" s="99"/>
      <c r="L30" s="34" t="s">
        <v>524</v>
      </c>
    </row>
    <row r="31" spans="2:14" ht="28.5" x14ac:dyDescent="0.2">
      <c r="B31" s="72">
        <v>4</v>
      </c>
      <c r="C31" s="82"/>
      <c r="D31" s="93" t="s">
        <v>396</v>
      </c>
      <c r="E31" s="84">
        <v>63</v>
      </c>
      <c r="F31" s="85" t="s">
        <v>156</v>
      </c>
      <c r="G31" s="86" t="s">
        <v>157</v>
      </c>
      <c r="H31" s="87" t="s">
        <v>158</v>
      </c>
      <c r="I31" s="86" t="s">
        <v>159</v>
      </c>
      <c r="J31" s="87" t="s">
        <v>160</v>
      </c>
      <c r="K31" s="99"/>
      <c r="L31" s="35"/>
    </row>
    <row r="32" spans="2:14" ht="25.5" x14ac:dyDescent="0.2">
      <c r="B32" s="72">
        <v>4</v>
      </c>
      <c r="C32" s="82"/>
      <c r="D32" s="93" t="s">
        <v>397</v>
      </c>
      <c r="E32" s="84"/>
      <c r="F32" s="88"/>
      <c r="G32" s="88"/>
      <c r="H32" s="88"/>
      <c r="I32" s="88"/>
      <c r="J32" s="88"/>
      <c r="K32" s="99"/>
      <c r="L32" s="14" t="s">
        <v>370</v>
      </c>
    </row>
    <row r="33" spans="2:12" s="48" customFormat="1" x14ac:dyDescent="0.2">
      <c r="B33" s="44"/>
      <c r="C33" s="101"/>
      <c r="D33" s="125"/>
      <c r="E33" s="103"/>
      <c r="F33" s="104"/>
      <c r="G33" s="104"/>
      <c r="H33" s="104"/>
      <c r="I33" s="104"/>
      <c r="J33" s="104"/>
      <c r="K33" s="47"/>
      <c r="L33" s="49"/>
    </row>
    <row r="34" spans="2:12" ht="28.5" x14ac:dyDescent="0.2">
      <c r="B34" s="72">
        <v>5</v>
      </c>
      <c r="C34" s="105"/>
      <c r="D34" s="106" t="s">
        <v>398</v>
      </c>
      <c r="E34" s="84">
        <v>67</v>
      </c>
      <c r="F34" s="85" t="s">
        <v>166</v>
      </c>
      <c r="G34" s="87" t="s">
        <v>199</v>
      </c>
      <c r="H34" s="86" t="s">
        <v>167</v>
      </c>
      <c r="I34" s="87" t="s">
        <v>168</v>
      </c>
      <c r="J34" s="86" t="s">
        <v>169</v>
      </c>
      <c r="K34" s="99"/>
      <c r="L34" s="35"/>
    </row>
    <row r="35" spans="2:12" ht="28.5" x14ac:dyDescent="0.2">
      <c r="B35" s="72">
        <v>5</v>
      </c>
      <c r="C35" s="105"/>
      <c r="D35" s="106" t="s">
        <v>399</v>
      </c>
      <c r="E35" s="84">
        <v>75</v>
      </c>
      <c r="F35" s="85" t="s">
        <v>182</v>
      </c>
      <c r="G35" s="86" t="s">
        <v>183</v>
      </c>
      <c r="H35" s="87" t="s">
        <v>184</v>
      </c>
      <c r="I35" s="87" t="s">
        <v>185</v>
      </c>
      <c r="J35" s="86" t="s">
        <v>186</v>
      </c>
      <c r="K35" s="99"/>
      <c r="L35" s="35"/>
    </row>
    <row r="36" spans="2:12" ht="14.25" x14ac:dyDescent="0.2">
      <c r="B36" s="72">
        <v>5</v>
      </c>
      <c r="C36" s="105"/>
      <c r="D36" s="106" t="s">
        <v>400</v>
      </c>
      <c r="E36" s="84">
        <v>80</v>
      </c>
      <c r="F36" s="95" t="s">
        <v>189</v>
      </c>
      <c r="G36" s="96" t="s">
        <v>190</v>
      </c>
      <c r="H36" s="94" t="s">
        <v>191</v>
      </c>
      <c r="I36" s="94" t="s">
        <v>192</v>
      </c>
      <c r="J36" s="96" t="s">
        <v>193</v>
      </c>
      <c r="K36" s="99"/>
      <c r="L36" s="35"/>
    </row>
    <row r="37" spans="2:12" ht="28.5" x14ac:dyDescent="0.2">
      <c r="B37" s="72">
        <v>5</v>
      </c>
      <c r="C37" s="105"/>
      <c r="D37" s="106" t="s">
        <v>401</v>
      </c>
      <c r="E37" s="84">
        <v>68</v>
      </c>
      <c r="F37" s="85" t="s">
        <v>172</v>
      </c>
      <c r="G37" s="86" t="s">
        <v>173</v>
      </c>
      <c r="H37" s="87" t="s">
        <v>174</v>
      </c>
      <c r="I37" s="86" t="s">
        <v>175</v>
      </c>
      <c r="J37" s="87" t="s">
        <v>176</v>
      </c>
      <c r="K37" s="99"/>
      <c r="L37" s="35"/>
    </row>
    <row r="38" spans="2:12" ht="14.25" x14ac:dyDescent="0.2">
      <c r="B38" s="72">
        <v>5</v>
      </c>
      <c r="C38" s="105"/>
      <c r="D38" s="106" t="s">
        <v>402</v>
      </c>
      <c r="E38" s="84">
        <v>83</v>
      </c>
      <c r="F38" s="95" t="s">
        <v>194</v>
      </c>
      <c r="G38" s="96" t="s">
        <v>195</v>
      </c>
      <c r="H38" s="94" t="s">
        <v>196</v>
      </c>
      <c r="I38" s="96" t="s">
        <v>197</v>
      </c>
      <c r="J38" s="94" t="s">
        <v>198</v>
      </c>
      <c r="K38" s="99"/>
      <c r="L38" s="35"/>
    </row>
    <row r="39" spans="2:12" ht="51" x14ac:dyDescent="0.2">
      <c r="B39" s="72">
        <v>5</v>
      </c>
      <c r="C39" s="105"/>
      <c r="D39" s="109" t="s">
        <v>403</v>
      </c>
      <c r="E39" s="84">
        <v>71</v>
      </c>
      <c r="F39" s="85" t="s">
        <v>177</v>
      </c>
      <c r="G39" s="86" t="s">
        <v>178</v>
      </c>
      <c r="H39" s="87" t="s">
        <v>181</v>
      </c>
      <c r="I39" s="86" t="s">
        <v>180</v>
      </c>
      <c r="J39" s="87" t="s">
        <v>179</v>
      </c>
      <c r="K39" s="99"/>
      <c r="L39" s="35"/>
    </row>
    <row r="40" spans="2:12" ht="38.25" x14ac:dyDescent="0.2">
      <c r="B40" s="72">
        <v>5</v>
      </c>
      <c r="C40" s="105"/>
      <c r="D40" s="109" t="s">
        <v>404</v>
      </c>
      <c r="E40" s="84">
        <v>77</v>
      </c>
      <c r="F40" s="85" t="s">
        <v>487</v>
      </c>
      <c r="G40" s="87" t="s">
        <v>489</v>
      </c>
      <c r="H40" s="87" t="s">
        <v>187</v>
      </c>
      <c r="I40" s="86" t="s">
        <v>488</v>
      </c>
      <c r="J40" s="86" t="s">
        <v>188</v>
      </c>
      <c r="K40" s="99"/>
      <c r="L40" s="35"/>
    </row>
    <row r="41" spans="2:12" s="48" customFormat="1" x14ac:dyDescent="0.2">
      <c r="B41" s="44"/>
      <c r="C41" s="101"/>
      <c r="D41" s="125"/>
      <c r="E41" s="103"/>
      <c r="F41" s="104"/>
      <c r="G41" s="104"/>
      <c r="H41" s="104"/>
      <c r="I41" s="104"/>
      <c r="J41" s="104"/>
      <c r="K41" s="47"/>
      <c r="L41" s="49"/>
    </row>
    <row r="42" spans="2:12" ht="14.25" x14ac:dyDescent="0.2">
      <c r="B42" s="72">
        <v>6</v>
      </c>
      <c r="C42" s="105"/>
      <c r="D42" s="106" t="s">
        <v>405</v>
      </c>
      <c r="E42" s="84">
        <v>104</v>
      </c>
      <c r="F42" s="85" t="s">
        <v>204</v>
      </c>
      <c r="G42" s="87" t="s">
        <v>205</v>
      </c>
      <c r="H42" s="87" t="s">
        <v>206</v>
      </c>
      <c r="I42" s="86" t="s">
        <v>207</v>
      </c>
      <c r="J42" s="86" t="s">
        <v>208</v>
      </c>
      <c r="K42" s="99"/>
      <c r="L42" s="35"/>
    </row>
    <row r="43" spans="2:12" ht="25.5" x14ac:dyDescent="0.2">
      <c r="B43" s="72">
        <v>6</v>
      </c>
      <c r="C43" s="105"/>
      <c r="D43" s="106" t="s">
        <v>406</v>
      </c>
      <c r="E43" s="84">
        <v>113</v>
      </c>
      <c r="F43" s="85" t="s">
        <v>217</v>
      </c>
      <c r="G43" s="87" t="s">
        <v>230</v>
      </c>
      <c r="H43" s="86" t="s">
        <v>218</v>
      </c>
      <c r="I43" s="87" t="s">
        <v>219</v>
      </c>
      <c r="J43" s="86" t="s">
        <v>220</v>
      </c>
      <c r="K43" s="99"/>
      <c r="L43" s="35"/>
    </row>
    <row r="44" spans="2:12" ht="28.5" x14ac:dyDescent="0.2">
      <c r="B44" s="72">
        <v>6</v>
      </c>
      <c r="C44" s="105"/>
      <c r="D44" s="106" t="s">
        <v>407</v>
      </c>
      <c r="E44" s="84">
        <v>118</v>
      </c>
      <c r="F44" s="85" t="s">
        <v>221</v>
      </c>
      <c r="G44" s="87" t="s">
        <v>231</v>
      </c>
      <c r="H44" s="87" t="s">
        <v>222</v>
      </c>
      <c r="I44" s="86" t="s">
        <v>223</v>
      </c>
      <c r="J44" s="86" t="s">
        <v>224</v>
      </c>
      <c r="K44" s="99"/>
      <c r="L44" s="35"/>
    </row>
    <row r="45" spans="2:12" ht="28.5" x14ac:dyDescent="0.2">
      <c r="B45" s="72">
        <v>6</v>
      </c>
      <c r="C45" s="105"/>
      <c r="D45" s="106" t="s">
        <v>408</v>
      </c>
      <c r="E45" s="84">
        <v>102</v>
      </c>
      <c r="F45" s="85" t="s">
        <v>200</v>
      </c>
      <c r="G45" s="87" t="s">
        <v>232</v>
      </c>
      <c r="H45" s="87" t="s">
        <v>201</v>
      </c>
      <c r="I45" s="86" t="s">
        <v>202</v>
      </c>
      <c r="J45" s="86" t="s">
        <v>203</v>
      </c>
      <c r="K45" s="99"/>
      <c r="L45" s="35"/>
    </row>
    <row r="46" spans="2:12" ht="38.25" x14ac:dyDescent="0.2">
      <c r="B46" s="72">
        <v>6</v>
      </c>
      <c r="C46" s="105"/>
      <c r="D46" s="106" t="s">
        <v>409</v>
      </c>
      <c r="E46" s="84">
        <v>123</v>
      </c>
      <c r="F46" s="85" t="s">
        <v>225</v>
      </c>
      <c r="G46" s="86" t="s">
        <v>226</v>
      </c>
      <c r="H46" s="87" t="s">
        <v>227</v>
      </c>
      <c r="I46" s="87" t="s">
        <v>228</v>
      </c>
      <c r="J46" s="86" t="s">
        <v>229</v>
      </c>
      <c r="K46" s="99"/>
      <c r="L46" s="35" t="s">
        <v>525</v>
      </c>
    </row>
    <row r="47" spans="2:12" ht="28.5" x14ac:dyDescent="0.2">
      <c r="B47" s="72">
        <v>6</v>
      </c>
      <c r="C47" s="105"/>
      <c r="D47" s="109" t="s">
        <v>410</v>
      </c>
      <c r="E47" s="84">
        <v>107</v>
      </c>
      <c r="F47" s="85" t="s">
        <v>209</v>
      </c>
      <c r="G47" s="87" t="s">
        <v>233</v>
      </c>
      <c r="H47" s="86" t="s">
        <v>210</v>
      </c>
      <c r="I47" s="87" t="s">
        <v>211</v>
      </c>
      <c r="J47" s="86" t="s">
        <v>212</v>
      </c>
      <c r="K47" s="99"/>
      <c r="L47" s="35"/>
    </row>
    <row r="48" spans="2:12" ht="42.75" x14ac:dyDescent="0.2">
      <c r="B48" s="72">
        <v>6</v>
      </c>
      <c r="C48" s="105"/>
      <c r="D48" s="109" t="s">
        <v>411</v>
      </c>
      <c r="E48" s="84">
        <v>110</v>
      </c>
      <c r="F48" s="85" t="s">
        <v>490</v>
      </c>
      <c r="G48" s="86" t="s">
        <v>213</v>
      </c>
      <c r="H48" s="87" t="s">
        <v>214</v>
      </c>
      <c r="I48" s="86" t="s">
        <v>215</v>
      </c>
      <c r="J48" s="88" t="s">
        <v>216</v>
      </c>
      <c r="K48" s="99"/>
      <c r="L48" s="35"/>
    </row>
    <row r="49" spans="2:12" s="48" customFormat="1" x14ac:dyDescent="0.2">
      <c r="B49" s="44"/>
      <c r="C49" s="101"/>
      <c r="D49" s="125"/>
      <c r="E49" s="103"/>
      <c r="F49" s="104"/>
      <c r="G49" s="104"/>
      <c r="H49" s="104"/>
      <c r="I49" s="104"/>
      <c r="J49" s="104"/>
      <c r="K49" s="47"/>
      <c r="L49" s="49"/>
    </row>
    <row r="50" spans="2:12" ht="14.25" x14ac:dyDescent="0.2">
      <c r="B50" s="72">
        <v>7</v>
      </c>
      <c r="C50" s="105"/>
      <c r="D50" s="106" t="s">
        <v>412</v>
      </c>
      <c r="E50" s="84">
        <v>133</v>
      </c>
      <c r="F50" s="85" t="s">
        <v>239</v>
      </c>
      <c r="G50" s="86" t="s">
        <v>240</v>
      </c>
      <c r="H50" s="87" t="s">
        <v>241</v>
      </c>
      <c r="I50" s="86" t="s">
        <v>242</v>
      </c>
      <c r="J50" s="87" t="s">
        <v>243</v>
      </c>
      <c r="K50" s="99"/>
      <c r="L50" s="35"/>
    </row>
    <row r="51" spans="2:12" ht="38.25" x14ac:dyDescent="0.2">
      <c r="B51" s="72">
        <v>7</v>
      </c>
      <c r="C51" s="105"/>
      <c r="D51" s="106" t="s">
        <v>413</v>
      </c>
      <c r="E51" s="84">
        <v>143</v>
      </c>
      <c r="F51" s="85" t="s">
        <v>248</v>
      </c>
      <c r="G51" s="87" t="s">
        <v>265</v>
      </c>
      <c r="H51" s="87" t="s">
        <v>249</v>
      </c>
      <c r="I51" s="86" t="s">
        <v>250</v>
      </c>
      <c r="J51" s="86" t="s">
        <v>251</v>
      </c>
      <c r="K51" s="99"/>
      <c r="L51" s="35"/>
    </row>
    <row r="52" spans="2:12" ht="38.25" x14ac:dyDescent="0.2">
      <c r="B52" s="72">
        <v>7</v>
      </c>
      <c r="C52" s="105"/>
      <c r="D52" s="106" t="s">
        <v>414</v>
      </c>
      <c r="E52" s="84">
        <v>151</v>
      </c>
      <c r="F52" s="85" t="s">
        <v>257</v>
      </c>
      <c r="G52" s="87" t="s">
        <v>266</v>
      </c>
      <c r="H52" s="86" t="s">
        <v>258</v>
      </c>
      <c r="I52" s="87" t="s">
        <v>259</v>
      </c>
      <c r="J52" s="86" t="s">
        <v>260</v>
      </c>
      <c r="K52" s="99"/>
      <c r="L52" s="35"/>
    </row>
    <row r="53" spans="2:12" ht="14.25" x14ac:dyDescent="0.2">
      <c r="B53" s="72">
        <v>7</v>
      </c>
      <c r="C53" s="105"/>
      <c r="D53" s="106" t="s">
        <v>415</v>
      </c>
      <c r="E53" s="84">
        <v>131</v>
      </c>
      <c r="F53" s="85" t="s">
        <v>234</v>
      </c>
      <c r="G53" s="86" t="s">
        <v>235</v>
      </c>
      <c r="H53" s="87" t="s">
        <v>236</v>
      </c>
      <c r="I53" s="87" t="s">
        <v>237</v>
      </c>
      <c r="J53" s="86" t="s">
        <v>238</v>
      </c>
      <c r="K53" s="99"/>
      <c r="L53" s="35"/>
    </row>
    <row r="54" spans="2:12" ht="38.25" x14ac:dyDescent="0.2">
      <c r="B54" s="72">
        <v>7</v>
      </c>
      <c r="C54" s="105"/>
      <c r="D54" s="106" t="s">
        <v>416</v>
      </c>
      <c r="E54" s="84">
        <v>153</v>
      </c>
      <c r="F54" s="85" t="s">
        <v>261</v>
      </c>
      <c r="G54" s="87" t="s">
        <v>267</v>
      </c>
      <c r="H54" s="86" t="s">
        <v>262</v>
      </c>
      <c r="I54" s="87" t="s">
        <v>263</v>
      </c>
      <c r="J54" s="86" t="s">
        <v>264</v>
      </c>
      <c r="K54" s="99"/>
      <c r="L54" s="35"/>
    </row>
    <row r="55" spans="2:12" ht="25.5" x14ac:dyDescent="0.2">
      <c r="B55" s="72">
        <v>7</v>
      </c>
      <c r="C55" s="105"/>
      <c r="D55" s="109" t="s">
        <v>417</v>
      </c>
      <c r="E55" s="84">
        <v>138</v>
      </c>
      <c r="F55" s="85" t="s">
        <v>244</v>
      </c>
      <c r="G55" s="87" t="s">
        <v>268</v>
      </c>
      <c r="H55" s="87" t="s">
        <v>245</v>
      </c>
      <c r="I55" s="86" t="s">
        <v>246</v>
      </c>
      <c r="J55" s="86" t="s">
        <v>247</v>
      </c>
      <c r="K55" s="99"/>
      <c r="L55" s="35"/>
    </row>
    <row r="56" spans="2:12" ht="38.25" x14ac:dyDescent="0.2">
      <c r="B56" s="72">
        <v>7</v>
      </c>
      <c r="C56" s="105"/>
      <c r="D56" s="109" t="s">
        <v>418</v>
      </c>
      <c r="E56" s="84">
        <v>145</v>
      </c>
      <c r="F56" s="85" t="s">
        <v>252</v>
      </c>
      <c r="G56" s="86" t="s">
        <v>253</v>
      </c>
      <c r="H56" s="87" t="s">
        <v>254</v>
      </c>
      <c r="I56" s="87" t="s">
        <v>255</v>
      </c>
      <c r="J56" s="86" t="s">
        <v>256</v>
      </c>
      <c r="K56" s="99"/>
      <c r="L56" s="35"/>
    </row>
    <row r="57" spans="2:12" s="48" customFormat="1" x14ac:dyDescent="0.2">
      <c r="B57" s="44"/>
      <c r="C57" s="101"/>
      <c r="D57" s="125"/>
      <c r="E57" s="103"/>
      <c r="F57" s="104"/>
      <c r="G57" s="104"/>
      <c r="H57" s="104"/>
      <c r="I57" s="104"/>
      <c r="J57" s="104"/>
      <c r="K57" s="47"/>
      <c r="L57" s="49"/>
    </row>
    <row r="58" spans="2:12" ht="25.5" x14ac:dyDescent="0.2">
      <c r="B58" s="72">
        <v>8</v>
      </c>
      <c r="C58" s="105"/>
      <c r="D58" s="106" t="s">
        <v>419</v>
      </c>
      <c r="E58" s="84">
        <v>191</v>
      </c>
      <c r="F58" s="85" t="s">
        <v>273</v>
      </c>
      <c r="G58" s="86" t="s">
        <v>274</v>
      </c>
      <c r="H58" s="87" t="s">
        <v>275</v>
      </c>
      <c r="I58" s="87" t="s">
        <v>531</v>
      </c>
      <c r="J58" s="86" t="s">
        <v>276</v>
      </c>
      <c r="K58" s="99"/>
      <c r="L58" s="35"/>
    </row>
    <row r="59" spans="2:12" ht="14.25" x14ac:dyDescent="0.2">
      <c r="B59" s="72">
        <v>8</v>
      </c>
      <c r="C59" s="105"/>
      <c r="D59" s="106" t="s">
        <v>420</v>
      </c>
      <c r="E59" s="84">
        <v>193</v>
      </c>
      <c r="F59" s="85" t="s">
        <v>282</v>
      </c>
      <c r="G59" s="86" t="s">
        <v>283</v>
      </c>
      <c r="H59" s="87" t="s">
        <v>284</v>
      </c>
      <c r="I59" s="86" t="s">
        <v>285</v>
      </c>
      <c r="J59" s="87" t="s">
        <v>286</v>
      </c>
      <c r="K59" s="99"/>
      <c r="L59" s="35"/>
    </row>
    <row r="60" spans="2:12" ht="76.5" x14ac:dyDescent="0.2">
      <c r="B60" s="72">
        <v>8</v>
      </c>
      <c r="C60" s="105"/>
      <c r="D60" s="106" t="s">
        <v>421</v>
      </c>
      <c r="E60" s="84">
        <v>199</v>
      </c>
      <c r="F60" s="85" t="s">
        <v>287</v>
      </c>
      <c r="G60" s="88" t="s">
        <v>288</v>
      </c>
      <c r="H60" s="86" t="s">
        <v>289</v>
      </c>
      <c r="I60" s="88"/>
      <c r="J60" s="88" t="s">
        <v>504</v>
      </c>
      <c r="K60" s="99"/>
      <c r="L60" s="35" t="s">
        <v>526</v>
      </c>
    </row>
    <row r="61" spans="2:12" ht="28.5" x14ac:dyDescent="0.2">
      <c r="B61" s="72">
        <v>8</v>
      </c>
      <c r="C61" s="105"/>
      <c r="D61" s="106" t="s">
        <v>422</v>
      </c>
      <c r="E61" s="84">
        <v>192</v>
      </c>
      <c r="F61" s="85" t="s">
        <v>277</v>
      </c>
      <c r="G61" s="86" t="s">
        <v>278</v>
      </c>
      <c r="H61" s="87" t="s">
        <v>279</v>
      </c>
      <c r="I61" s="87" t="s">
        <v>280</v>
      </c>
      <c r="J61" s="86" t="s">
        <v>281</v>
      </c>
      <c r="K61" s="99"/>
      <c r="L61" s="35"/>
    </row>
    <row r="62" spans="2:12" ht="25.5" x14ac:dyDescent="0.2">
      <c r="B62" s="72">
        <v>8</v>
      </c>
      <c r="C62" s="105"/>
      <c r="D62" s="106" t="s">
        <v>423</v>
      </c>
      <c r="E62" s="84">
        <v>201</v>
      </c>
      <c r="F62" s="88" t="s">
        <v>491</v>
      </c>
      <c r="G62" s="87" t="s">
        <v>297</v>
      </c>
      <c r="H62" s="86" t="s">
        <v>290</v>
      </c>
      <c r="I62" s="87" t="s">
        <v>291</v>
      </c>
      <c r="J62" s="86" t="s">
        <v>292</v>
      </c>
      <c r="K62" s="99"/>
      <c r="L62" s="35"/>
    </row>
    <row r="63" spans="2:12" ht="63.75" x14ac:dyDescent="0.2">
      <c r="B63" s="72">
        <v>8</v>
      </c>
      <c r="C63" s="105"/>
      <c r="D63" s="109" t="s">
        <v>424</v>
      </c>
      <c r="E63" s="84">
        <v>189</v>
      </c>
      <c r="F63" s="85" t="s">
        <v>269</v>
      </c>
      <c r="G63" s="91" t="s">
        <v>298</v>
      </c>
      <c r="H63" s="87" t="s">
        <v>270</v>
      </c>
      <c r="I63" s="86" t="s">
        <v>271</v>
      </c>
      <c r="J63" s="86" t="s">
        <v>272</v>
      </c>
      <c r="K63" s="99"/>
      <c r="L63" s="35"/>
    </row>
    <row r="64" spans="2:12" ht="28.5" x14ac:dyDescent="0.2">
      <c r="B64" s="72">
        <v>8</v>
      </c>
      <c r="C64" s="105"/>
      <c r="D64" s="109" t="s">
        <v>425</v>
      </c>
      <c r="E64" s="84">
        <v>202</v>
      </c>
      <c r="F64" s="85" t="s">
        <v>492</v>
      </c>
      <c r="G64" s="86" t="s">
        <v>293</v>
      </c>
      <c r="H64" s="87" t="s">
        <v>294</v>
      </c>
      <c r="I64" s="86" t="s">
        <v>295</v>
      </c>
      <c r="J64" s="88" t="s">
        <v>296</v>
      </c>
      <c r="K64" s="99"/>
      <c r="L64" s="35"/>
    </row>
    <row r="65" spans="2:12" x14ac:dyDescent="0.2">
      <c r="B65" s="50"/>
      <c r="C65" s="51"/>
      <c r="D65" s="50"/>
      <c r="E65" s="52"/>
      <c r="F65" s="53"/>
      <c r="G65" s="53"/>
      <c r="H65" s="53"/>
      <c r="I65" s="53"/>
      <c r="J65" s="53"/>
      <c r="K65" s="54"/>
      <c r="L65" s="53"/>
    </row>
    <row r="66" spans="2:12" x14ac:dyDescent="0.2">
      <c r="B66" s="50"/>
      <c r="C66" s="51"/>
      <c r="D66" s="50"/>
      <c r="E66" s="52"/>
      <c r="F66" s="53"/>
      <c r="G66" s="53"/>
      <c r="H66" s="53"/>
      <c r="I66" s="53"/>
      <c r="J66" s="53"/>
      <c r="K66" s="54"/>
      <c r="L66" s="53"/>
    </row>
    <row r="67" spans="2:12" x14ac:dyDescent="0.2">
      <c r="B67" s="50"/>
      <c r="C67" s="51"/>
      <c r="D67" s="50"/>
      <c r="E67" s="52"/>
      <c r="F67" s="53"/>
      <c r="G67" s="53"/>
      <c r="H67" s="53"/>
      <c r="I67" s="53"/>
      <c r="J67" s="53"/>
      <c r="K67" s="54"/>
      <c r="L67" s="53"/>
    </row>
    <row r="68" spans="2:12" x14ac:dyDescent="0.2">
      <c r="B68" s="50"/>
      <c r="C68" s="51"/>
      <c r="D68" s="50"/>
      <c r="E68" s="52"/>
      <c r="F68" s="53"/>
      <c r="G68" s="53"/>
      <c r="H68" s="53"/>
      <c r="I68" s="53"/>
      <c r="J68" s="53"/>
      <c r="K68" s="54"/>
      <c r="L68" s="53"/>
    </row>
    <row r="69" spans="2:12" x14ac:dyDescent="0.2">
      <c r="B69" s="50"/>
      <c r="C69" s="51"/>
      <c r="D69" s="50"/>
      <c r="E69" s="52"/>
      <c r="F69" s="53"/>
      <c r="G69" s="53"/>
      <c r="H69" s="53"/>
      <c r="I69" s="53"/>
      <c r="J69" s="53"/>
      <c r="K69" s="54"/>
      <c r="L69" s="53"/>
    </row>
    <row r="70" spans="2:12" x14ac:dyDescent="0.2">
      <c r="B70" s="50"/>
      <c r="C70" s="51"/>
      <c r="D70" s="50"/>
      <c r="E70" s="52"/>
      <c r="F70" s="53"/>
      <c r="G70" s="53"/>
      <c r="H70" s="53"/>
      <c r="I70" s="53"/>
      <c r="J70" s="53"/>
      <c r="K70" s="54"/>
      <c r="L70" s="53"/>
    </row>
    <row r="71" spans="2:12" x14ac:dyDescent="0.2">
      <c r="B71" s="50"/>
      <c r="C71" s="51"/>
      <c r="D71" s="50"/>
      <c r="E71" s="52"/>
      <c r="F71" s="53"/>
      <c r="G71" s="53"/>
      <c r="H71" s="53"/>
      <c r="I71" s="53"/>
      <c r="J71" s="53"/>
      <c r="K71" s="54"/>
      <c r="L71" s="53"/>
    </row>
    <row r="72" spans="2:12" x14ac:dyDescent="0.2">
      <c r="B72" s="50"/>
      <c r="C72" s="51"/>
      <c r="D72" s="50"/>
      <c r="E72" s="52"/>
      <c r="F72" s="53"/>
      <c r="G72" s="53"/>
      <c r="H72" s="53"/>
      <c r="I72" s="53"/>
      <c r="J72" s="53"/>
      <c r="K72" s="54"/>
      <c r="L72" s="53"/>
    </row>
    <row r="73" spans="2:12" x14ac:dyDescent="0.2">
      <c r="B73" s="50"/>
      <c r="C73" s="51"/>
      <c r="D73" s="50"/>
      <c r="E73" s="52"/>
      <c r="F73" s="53"/>
      <c r="G73" s="53"/>
      <c r="H73" s="53"/>
      <c r="I73" s="53"/>
      <c r="J73" s="53"/>
      <c r="K73" s="54"/>
      <c r="L73" s="53"/>
    </row>
    <row r="74" spans="2:12" x14ac:dyDescent="0.2">
      <c r="B74" s="50"/>
      <c r="C74" s="51"/>
      <c r="D74" s="50"/>
      <c r="E74" s="52"/>
      <c r="F74" s="53"/>
      <c r="G74" s="53"/>
      <c r="H74" s="53"/>
      <c r="I74" s="53"/>
      <c r="J74" s="53"/>
      <c r="K74" s="54"/>
      <c r="L74" s="53"/>
    </row>
    <row r="75" spans="2:12" x14ac:dyDescent="0.2">
      <c r="B75" s="50"/>
      <c r="C75" s="51"/>
      <c r="D75" s="50"/>
      <c r="E75" s="52"/>
      <c r="F75" s="53"/>
      <c r="G75" s="53"/>
      <c r="H75" s="53"/>
      <c r="I75" s="53"/>
      <c r="J75" s="53"/>
      <c r="K75" s="54"/>
      <c r="L75" s="53"/>
    </row>
    <row r="76" spans="2:12" x14ac:dyDescent="0.2">
      <c r="B76" s="50"/>
      <c r="C76" s="51"/>
      <c r="D76" s="50"/>
      <c r="E76" s="52"/>
      <c r="F76" s="53"/>
      <c r="G76" s="53"/>
      <c r="H76" s="53"/>
      <c r="I76" s="53"/>
      <c r="J76" s="53"/>
      <c r="K76" s="54"/>
      <c r="L76" s="53"/>
    </row>
    <row r="77" spans="2:12" x14ac:dyDescent="0.2">
      <c r="B77" s="50"/>
      <c r="C77" s="51"/>
      <c r="D77" s="50"/>
      <c r="E77" s="52"/>
      <c r="F77" s="53"/>
      <c r="G77" s="53"/>
      <c r="H77" s="53"/>
      <c r="I77" s="53"/>
      <c r="J77" s="53"/>
      <c r="K77" s="54"/>
      <c r="L77" s="53"/>
    </row>
    <row r="78" spans="2:12" x14ac:dyDescent="0.2">
      <c r="B78" s="50"/>
      <c r="C78" s="51"/>
      <c r="D78" s="50"/>
      <c r="E78" s="52"/>
      <c r="F78" s="53"/>
      <c r="G78" s="53"/>
      <c r="H78" s="53"/>
      <c r="I78" s="53"/>
      <c r="J78" s="53"/>
      <c r="K78" s="54"/>
      <c r="L78" s="53"/>
    </row>
    <row r="79" spans="2:12" x14ac:dyDescent="0.2">
      <c r="B79" s="50"/>
      <c r="C79" s="51"/>
      <c r="D79" s="50"/>
      <c r="E79" s="52"/>
      <c r="F79" s="53"/>
      <c r="G79" s="53"/>
      <c r="H79" s="53"/>
      <c r="I79" s="53"/>
      <c r="J79" s="53"/>
      <c r="K79" s="54"/>
      <c r="L79" s="53"/>
    </row>
    <row r="80" spans="2:12" x14ac:dyDescent="0.2">
      <c r="B80" s="50"/>
      <c r="C80" s="51"/>
      <c r="D80" s="50"/>
      <c r="E80" s="52"/>
      <c r="F80" s="53"/>
      <c r="G80" s="53"/>
      <c r="H80" s="53"/>
      <c r="I80" s="53"/>
      <c r="J80" s="53"/>
      <c r="K80" s="54"/>
      <c r="L80" s="53"/>
    </row>
    <row r="81" spans="2:12" x14ac:dyDescent="0.2">
      <c r="B81" s="50"/>
      <c r="C81" s="51"/>
      <c r="D81" s="50"/>
      <c r="E81" s="52"/>
      <c r="F81" s="53"/>
      <c r="G81" s="53"/>
      <c r="H81" s="53"/>
      <c r="I81" s="53"/>
      <c r="J81" s="53"/>
      <c r="K81" s="54"/>
      <c r="L81" s="53"/>
    </row>
    <row r="82" spans="2:12" x14ac:dyDescent="0.2">
      <c r="B82" s="50"/>
      <c r="C82" s="51"/>
      <c r="D82" s="50"/>
      <c r="E82" s="52"/>
      <c r="F82" s="53"/>
      <c r="G82" s="53"/>
      <c r="H82" s="53"/>
      <c r="I82" s="53"/>
      <c r="J82" s="53"/>
      <c r="K82" s="54"/>
      <c r="L82" s="53"/>
    </row>
    <row r="83" spans="2:12" x14ac:dyDescent="0.2">
      <c r="B83" s="50"/>
      <c r="C83" s="51"/>
      <c r="D83" s="50"/>
      <c r="E83" s="52"/>
      <c r="F83" s="53"/>
      <c r="G83" s="53"/>
      <c r="H83" s="53"/>
      <c r="I83" s="53"/>
      <c r="J83" s="53"/>
      <c r="K83" s="54"/>
      <c r="L83" s="53"/>
    </row>
    <row r="84" spans="2:12" x14ac:dyDescent="0.2">
      <c r="B84" s="50"/>
      <c r="C84" s="51"/>
      <c r="D84" s="50"/>
      <c r="E84" s="52"/>
      <c r="F84" s="53"/>
      <c r="G84" s="53"/>
      <c r="H84" s="53"/>
      <c r="I84" s="53"/>
      <c r="J84" s="53"/>
      <c r="K84" s="54"/>
      <c r="L84" s="53"/>
    </row>
    <row r="85" spans="2:12" x14ac:dyDescent="0.2">
      <c r="B85" s="50"/>
      <c r="C85" s="51"/>
      <c r="D85" s="50"/>
      <c r="E85" s="52"/>
      <c r="F85" s="53"/>
      <c r="G85" s="53"/>
      <c r="H85" s="53"/>
      <c r="I85" s="53"/>
      <c r="J85" s="53"/>
      <c r="K85" s="54"/>
      <c r="L85" s="53"/>
    </row>
    <row r="86" spans="2:12" x14ac:dyDescent="0.2">
      <c r="B86" s="50"/>
      <c r="C86" s="51"/>
      <c r="D86" s="50"/>
      <c r="E86" s="52"/>
      <c r="F86" s="53"/>
      <c r="G86" s="53"/>
      <c r="H86" s="53"/>
      <c r="I86" s="53"/>
      <c r="J86" s="53"/>
      <c r="K86" s="54"/>
      <c r="L86" s="53"/>
    </row>
    <row r="87" spans="2:12" x14ac:dyDescent="0.2">
      <c r="B87" s="50"/>
      <c r="C87" s="51"/>
      <c r="D87" s="50"/>
      <c r="E87" s="52"/>
      <c r="F87" s="53"/>
      <c r="G87" s="53"/>
      <c r="H87" s="53"/>
      <c r="I87" s="53"/>
      <c r="J87" s="53"/>
      <c r="K87" s="54"/>
      <c r="L87" s="53"/>
    </row>
    <row r="88" spans="2:12" x14ac:dyDescent="0.2">
      <c r="B88" s="50"/>
      <c r="C88" s="51"/>
      <c r="D88" s="50"/>
      <c r="E88" s="52"/>
      <c r="F88" s="53"/>
      <c r="G88" s="53"/>
      <c r="H88" s="53"/>
      <c r="I88" s="53"/>
      <c r="J88" s="53"/>
      <c r="K88" s="54"/>
      <c r="L88" s="53"/>
    </row>
    <row r="89" spans="2:12" x14ac:dyDescent="0.2">
      <c r="B89" s="50"/>
      <c r="C89" s="51"/>
      <c r="D89" s="50"/>
      <c r="E89" s="52"/>
      <c r="F89" s="53"/>
      <c r="G89" s="53"/>
      <c r="H89" s="53"/>
      <c r="I89" s="53"/>
      <c r="J89" s="53"/>
      <c r="K89" s="54"/>
      <c r="L89" s="53"/>
    </row>
    <row r="90" spans="2:12" x14ac:dyDescent="0.2">
      <c r="B90" s="50"/>
      <c r="C90" s="51"/>
      <c r="D90" s="50"/>
      <c r="E90" s="52"/>
      <c r="F90" s="53"/>
      <c r="G90" s="53"/>
      <c r="H90" s="53"/>
      <c r="I90" s="53"/>
      <c r="J90" s="53"/>
      <c r="K90" s="54"/>
      <c r="L90" s="53"/>
    </row>
    <row r="91" spans="2:12" x14ac:dyDescent="0.2">
      <c r="B91" s="50"/>
      <c r="C91" s="51"/>
      <c r="D91" s="50"/>
      <c r="E91" s="52"/>
      <c r="F91" s="53"/>
      <c r="G91" s="53"/>
      <c r="H91" s="53"/>
      <c r="I91" s="53"/>
      <c r="J91" s="53"/>
      <c r="K91" s="54"/>
      <c r="L91" s="53"/>
    </row>
    <row r="92" spans="2:12" x14ac:dyDescent="0.2">
      <c r="B92" s="50"/>
      <c r="C92" s="51"/>
      <c r="D92" s="50"/>
      <c r="E92" s="52"/>
      <c r="F92" s="53"/>
      <c r="G92" s="53"/>
      <c r="H92" s="53"/>
      <c r="I92" s="53"/>
      <c r="J92" s="53"/>
      <c r="K92" s="54"/>
      <c r="L92" s="53"/>
    </row>
    <row r="93" spans="2:12" x14ac:dyDescent="0.2">
      <c r="B93" s="50"/>
      <c r="C93" s="51"/>
      <c r="D93" s="50"/>
      <c r="E93" s="52"/>
      <c r="F93" s="53"/>
      <c r="G93" s="53"/>
      <c r="H93" s="53"/>
      <c r="I93" s="53"/>
      <c r="J93" s="53"/>
      <c r="K93" s="54"/>
      <c r="L93" s="53"/>
    </row>
    <row r="94" spans="2:12" x14ac:dyDescent="0.2">
      <c r="B94" s="50"/>
      <c r="C94" s="51"/>
      <c r="D94" s="50"/>
      <c r="E94" s="52"/>
      <c r="F94" s="53"/>
      <c r="G94" s="53"/>
      <c r="H94" s="53"/>
      <c r="I94" s="53"/>
      <c r="J94" s="53"/>
      <c r="K94" s="54"/>
      <c r="L94" s="53"/>
    </row>
    <row r="95" spans="2:12" x14ac:dyDescent="0.2">
      <c r="B95" s="50"/>
      <c r="C95" s="51"/>
      <c r="D95" s="50"/>
      <c r="E95" s="52"/>
      <c r="F95" s="53"/>
      <c r="G95" s="53"/>
      <c r="H95" s="53"/>
      <c r="I95" s="53"/>
      <c r="J95" s="53"/>
      <c r="K95" s="54"/>
      <c r="L95" s="53"/>
    </row>
    <row r="96" spans="2:12" x14ac:dyDescent="0.2">
      <c r="B96" s="50"/>
      <c r="C96" s="51"/>
      <c r="D96" s="50"/>
      <c r="E96" s="52"/>
      <c r="F96" s="53"/>
      <c r="G96" s="53"/>
      <c r="H96" s="53"/>
      <c r="I96" s="53"/>
      <c r="J96" s="53"/>
      <c r="K96" s="54"/>
      <c r="L96" s="53"/>
    </row>
    <row r="97" spans="2:12" x14ac:dyDescent="0.2">
      <c r="B97" s="50"/>
      <c r="C97" s="51"/>
      <c r="D97" s="50"/>
      <c r="E97" s="52"/>
      <c r="F97" s="53"/>
      <c r="G97" s="53"/>
      <c r="H97" s="53"/>
      <c r="I97" s="53"/>
      <c r="J97" s="53"/>
      <c r="K97" s="54"/>
      <c r="L97" s="53"/>
    </row>
    <row r="98" spans="2:12" x14ac:dyDescent="0.2">
      <c r="B98" s="50"/>
      <c r="C98" s="51"/>
      <c r="D98" s="50"/>
      <c r="E98" s="52"/>
      <c r="F98" s="53"/>
      <c r="G98" s="53"/>
      <c r="H98" s="53"/>
      <c r="I98" s="53"/>
      <c r="J98" s="53"/>
      <c r="K98" s="54"/>
      <c r="L98" s="53"/>
    </row>
    <row r="99" spans="2:12" x14ac:dyDescent="0.2">
      <c r="B99" s="50"/>
      <c r="C99" s="51"/>
      <c r="D99" s="50"/>
      <c r="E99" s="52"/>
      <c r="F99" s="53"/>
      <c r="G99" s="53"/>
      <c r="H99" s="53"/>
      <c r="I99" s="53"/>
      <c r="J99" s="53"/>
      <c r="K99" s="54"/>
      <c r="L99" s="53"/>
    </row>
    <row r="100" spans="2:12" x14ac:dyDescent="0.2">
      <c r="B100" s="50"/>
      <c r="C100" s="51"/>
      <c r="D100" s="50"/>
      <c r="E100" s="52"/>
      <c r="F100" s="53"/>
      <c r="G100" s="53"/>
      <c r="H100" s="53"/>
      <c r="I100" s="53"/>
      <c r="J100" s="53"/>
      <c r="K100" s="54"/>
      <c r="L100" s="53"/>
    </row>
    <row r="101" spans="2:12" x14ac:dyDescent="0.2">
      <c r="B101" s="50"/>
      <c r="C101" s="51"/>
      <c r="D101" s="50"/>
      <c r="E101" s="52"/>
      <c r="F101" s="53"/>
      <c r="G101" s="53"/>
      <c r="H101" s="53"/>
      <c r="I101" s="53"/>
      <c r="J101" s="53"/>
      <c r="K101" s="54"/>
      <c r="L101" s="53"/>
    </row>
    <row r="102" spans="2:12" x14ac:dyDescent="0.2">
      <c r="B102" s="50"/>
      <c r="C102" s="51"/>
      <c r="D102" s="50"/>
      <c r="E102" s="52"/>
      <c r="F102" s="53"/>
      <c r="G102" s="53"/>
      <c r="H102" s="53"/>
      <c r="I102" s="53"/>
      <c r="J102" s="53"/>
      <c r="K102" s="54"/>
      <c r="L102" s="53"/>
    </row>
    <row r="103" spans="2:12" x14ac:dyDescent="0.2">
      <c r="B103" s="50"/>
      <c r="C103" s="51"/>
      <c r="D103" s="50"/>
      <c r="E103" s="52"/>
      <c r="F103" s="53"/>
      <c r="G103" s="53"/>
      <c r="H103" s="53"/>
      <c r="I103" s="53"/>
      <c r="J103" s="53"/>
      <c r="K103" s="54"/>
      <c r="L103" s="53"/>
    </row>
    <row r="104" spans="2:12" x14ac:dyDescent="0.2">
      <c r="B104" s="50"/>
      <c r="C104" s="51"/>
      <c r="D104" s="50"/>
      <c r="E104" s="52"/>
      <c r="F104" s="53"/>
      <c r="G104" s="53"/>
      <c r="H104" s="53"/>
      <c r="I104" s="53"/>
      <c r="J104" s="53"/>
      <c r="K104" s="54"/>
      <c r="L104" s="53"/>
    </row>
    <row r="105" spans="2:12" x14ac:dyDescent="0.2">
      <c r="B105" s="50"/>
      <c r="C105" s="51"/>
      <c r="D105" s="50"/>
      <c r="E105" s="52"/>
      <c r="F105" s="53"/>
      <c r="G105" s="53"/>
      <c r="H105" s="53"/>
      <c r="I105" s="53"/>
      <c r="J105" s="53"/>
      <c r="K105" s="54"/>
      <c r="L105" s="53"/>
    </row>
    <row r="106" spans="2:12" x14ac:dyDescent="0.2">
      <c r="B106" s="50"/>
      <c r="C106" s="51"/>
      <c r="D106" s="50"/>
      <c r="E106" s="52"/>
      <c r="F106" s="53"/>
      <c r="G106" s="53"/>
      <c r="H106" s="53"/>
      <c r="I106" s="53"/>
      <c r="J106" s="53"/>
      <c r="K106" s="54"/>
      <c r="L106" s="53"/>
    </row>
    <row r="107" spans="2:12" x14ac:dyDescent="0.2">
      <c r="B107" s="50"/>
      <c r="C107" s="51"/>
      <c r="D107" s="50"/>
      <c r="E107" s="52"/>
      <c r="F107" s="53"/>
      <c r="G107" s="53"/>
      <c r="H107" s="53"/>
      <c r="I107" s="53"/>
      <c r="J107" s="53"/>
      <c r="K107" s="54"/>
      <c r="L107" s="53"/>
    </row>
    <row r="108" spans="2:12" x14ac:dyDescent="0.2">
      <c r="B108" s="50"/>
      <c r="C108" s="51"/>
      <c r="D108" s="50"/>
      <c r="E108" s="52"/>
      <c r="F108" s="53"/>
      <c r="G108" s="53"/>
      <c r="H108" s="53"/>
      <c r="I108" s="53"/>
      <c r="J108" s="53"/>
      <c r="K108" s="54"/>
      <c r="L108" s="53"/>
    </row>
    <row r="109" spans="2:12" x14ac:dyDescent="0.2">
      <c r="B109" s="50"/>
      <c r="C109" s="51"/>
      <c r="D109" s="50"/>
      <c r="E109" s="52"/>
      <c r="F109" s="53"/>
      <c r="G109" s="53"/>
      <c r="H109" s="53"/>
      <c r="I109" s="53"/>
      <c r="J109" s="53"/>
      <c r="K109" s="54"/>
      <c r="L109" s="53"/>
    </row>
    <row r="110" spans="2:12" x14ac:dyDescent="0.2">
      <c r="B110" s="50"/>
      <c r="C110" s="51"/>
      <c r="D110" s="50"/>
      <c r="E110" s="52"/>
      <c r="F110" s="53"/>
      <c r="G110" s="53"/>
      <c r="H110" s="53"/>
      <c r="I110" s="53"/>
      <c r="J110" s="53"/>
      <c r="K110" s="54"/>
      <c r="L110" s="53"/>
    </row>
    <row r="111" spans="2:12" x14ac:dyDescent="0.2">
      <c r="B111" s="50"/>
      <c r="C111" s="51"/>
      <c r="D111" s="50"/>
      <c r="E111" s="52"/>
      <c r="F111" s="53"/>
      <c r="G111" s="53"/>
      <c r="H111" s="53"/>
      <c r="I111" s="53"/>
      <c r="J111" s="53"/>
      <c r="K111" s="54"/>
      <c r="L111" s="53"/>
    </row>
    <row r="112" spans="2:12" x14ac:dyDescent="0.2">
      <c r="B112" s="50"/>
      <c r="C112" s="51"/>
      <c r="D112" s="50"/>
      <c r="E112" s="52"/>
      <c r="F112" s="53"/>
      <c r="G112" s="53"/>
      <c r="H112" s="53"/>
      <c r="I112" s="53"/>
      <c r="J112" s="53"/>
      <c r="K112" s="54"/>
      <c r="L112" s="53"/>
    </row>
    <row r="113" spans="2:12" x14ac:dyDescent="0.2">
      <c r="B113" s="50"/>
      <c r="C113" s="51"/>
      <c r="D113" s="50"/>
      <c r="E113" s="52"/>
      <c r="F113" s="53"/>
      <c r="G113" s="53"/>
      <c r="H113" s="53"/>
      <c r="I113" s="53"/>
      <c r="J113" s="53"/>
      <c r="K113" s="54"/>
      <c r="L113" s="53"/>
    </row>
    <row r="114" spans="2:12" x14ac:dyDescent="0.2">
      <c r="B114" s="50"/>
      <c r="C114" s="51"/>
      <c r="D114" s="50"/>
      <c r="E114" s="52"/>
      <c r="F114" s="53"/>
      <c r="G114" s="53"/>
      <c r="H114" s="53"/>
      <c r="I114" s="53"/>
      <c r="J114" s="53"/>
      <c r="K114" s="54"/>
      <c r="L114" s="53"/>
    </row>
    <row r="115" spans="2:12" x14ac:dyDescent="0.2">
      <c r="B115" s="50"/>
      <c r="C115" s="51"/>
      <c r="D115" s="50"/>
      <c r="E115" s="52"/>
      <c r="F115" s="53"/>
      <c r="G115" s="53"/>
      <c r="H115" s="53"/>
      <c r="I115" s="53"/>
      <c r="J115" s="53"/>
      <c r="K115" s="54"/>
      <c r="L115" s="53"/>
    </row>
    <row r="116" spans="2:12" x14ac:dyDescent="0.2">
      <c r="B116" s="50"/>
      <c r="C116" s="51"/>
      <c r="D116" s="50"/>
      <c r="E116" s="52"/>
      <c r="F116" s="53"/>
      <c r="G116" s="53"/>
      <c r="H116" s="53"/>
      <c r="I116" s="53"/>
      <c r="J116" s="53"/>
      <c r="K116" s="54"/>
      <c r="L116" s="53"/>
    </row>
    <row r="117" spans="2:12" x14ac:dyDescent="0.2">
      <c r="B117" s="50"/>
      <c r="C117" s="51"/>
      <c r="D117" s="50"/>
      <c r="E117" s="52"/>
      <c r="F117" s="53"/>
      <c r="G117" s="53"/>
      <c r="H117" s="53"/>
      <c r="I117" s="53"/>
      <c r="J117" s="53"/>
      <c r="K117" s="54"/>
      <c r="L117" s="53"/>
    </row>
    <row r="118" spans="2:12" x14ac:dyDescent="0.2">
      <c r="B118" s="50"/>
      <c r="C118" s="51"/>
      <c r="D118" s="50"/>
      <c r="E118" s="52"/>
      <c r="F118" s="53"/>
      <c r="G118" s="53"/>
      <c r="H118" s="53"/>
      <c r="I118" s="53"/>
      <c r="J118" s="53"/>
      <c r="K118" s="54"/>
      <c r="L118" s="53"/>
    </row>
    <row r="119" spans="2:12" x14ac:dyDescent="0.2">
      <c r="B119" s="50"/>
      <c r="C119" s="51"/>
      <c r="D119" s="50"/>
      <c r="E119" s="52"/>
      <c r="F119" s="53"/>
      <c r="G119" s="53"/>
      <c r="H119" s="53"/>
      <c r="I119" s="53"/>
      <c r="J119" s="53"/>
      <c r="K119" s="54"/>
      <c r="L119" s="53"/>
    </row>
    <row r="120" spans="2:12" x14ac:dyDescent="0.2">
      <c r="B120" s="50"/>
      <c r="C120" s="51"/>
      <c r="D120" s="50"/>
      <c r="E120" s="52"/>
      <c r="F120" s="53"/>
      <c r="G120" s="53"/>
      <c r="H120" s="53"/>
      <c r="I120" s="53"/>
      <c r="J120" s="53"/>
      <c r="K120" s="54"/>
      <c r="L120" s="53"/>
    </row>
    <row r="121" spans="2:12" x14ac:dyDescent="0.2">
      <c r="B121" s="50"/>
      <c r="C121" s="51"/>
      <c r="D121" s="50"/>
      <c r="E121" s="52"/>
      <c r="F121" s="53"/>
      <c r="G121" s="53"/>
      <c r="H121" s="53"/>
      <c r="I121" s="53"/>
      <c r="J121" s="53"/>
      <c r="K121" s="54"/>
      <c r="L121" s="53"/>
    </row>
    <row r="122" spans="2:12" x14ac:dyDescent="0.2">
      <c r="B122" s="50"/>
      <c r="C122" s="51"/>
      <c r="D122" s="50"/>
      <c r="E122" s="52"/>
      <c r="F122" s="53"/>
      <c r="G122" s="53"/>
      <c r="H122" s="53"/>
      <c r="I122" s="53"/>
      <c r="J122" s="53"/>
      <c r="K122" s="54"/>
      <c r="L122" s="53"/>
    </row>
    <row r="123" spans="2:12" x14ac:dyDescent="0.2">
      <c r="B123" s="50"/>
      <c r="C123" s="51"/>
      <c r="D123" s="50"/>
      <c r="E123" s="52"/>
      <c r="F123" s="53"/>
      <c r="G123" s="53"/>
      <c r="H123" s="53"/>
      <c r="I123" s="53"/>
      <c r="J123" s="53"/>
      <c r="K123" s="54"/>
      <c r="L123" s="53"/>
    </row>
    <row r="124" spans="2:12" x14ac:dyDescent="0.2">
      <c r="B124" s="50"/>
      <c r="C124" s="51"/>
      <c r="D124" s="50"/>
      <c r="E124" s="52"/>
      <c r="F124" s="53"/>
      <c r="G124" s="53"/>
      <c r="H124" s="53"/>
      <c r="I124" s="53"/>
      <c r="J124" s="53"/>
      <c r="K124" s="54"/>
      <c r="L124" s="53"/>
    </row>
    <row r="125" spans="2:12" x14ac:dyDescent="0.2">
      <c r="B125" s="50"/>
      <c r="C125" s="51"/>
      <c r="D125" s="50"/>
      <c r="E125" s="52"/>
      <c r="F125" s="53"/>
      <c r="G125" s="53"/>
      <c r="H125" s="53"/>
      <c r="I125" s="53"/>
      <c r="J125" s="53"/>
      <c r="K125" s="54"/>
      <c r="L125" s="53"/>
    </row>
    <row r="126" spans="2:12" x14ac:dyDescent="0.2">
      <c r="B126" s="50"/>
      <c r="C126" s="51"/>
      <c r="D126" s="50"/>
      <c r="E126" s="52"/>
      <c r="F126" s="53"/>
      <c r="G126" s="53"/>
      <c r="H126" s="53"/>
      <c r="I126" s="53"/>
      <c r="J126" s="53"/>
      <c r="K126" s="54"/>
      <c r="L126" s="53"/>
    </row>
    <row r="127" spans="2:12" x14ac:dyDescent="0.2">
      <c r="B127" s="50"/>
      <c r="C127" s="51"/>
      <c r="D127" s="50"/>
      <c r="E127" s="52"/>
      <c r="F127" s="53"/>
      <c r="G127" s="53"/>
      <c r="H127" s="53"/>
      <c r="I127" s="53"/>
      <c r="J127" s="53"/>
      <c r="K127" s="54"/>
      <c r="L127" s="53"/>
    </row>
    <row r="128" spans="2:12" x14ac:dyDescent="0.2">
      <c r="B128" s="50"/>
      <c r="C128" s="51"/>
      <c r="D128" s="50"/>
      <c r="E128" s="52"/>
      <c r="F128" s="53"/>
      <c r="G128" s="53"/>
      <c r="H128" s="53"/>
      <c r="I128" s="53"/>
      <c r="J128" s="53"/>
      <c r="K128" s="54"/>
      <c r="L128" s="53"/>
    </row>
    <row r="129" spans="2:12" x14ac:dyDescent="0.2">
      <c r="B129" s="50"/>
      <c r="C129" s="51"/>
      <c r="D129" s="50"/>
      <c r="E129" s="52"/>
      <c r="F129" s="53"/>
      <c r="G129" s="53"/>
      <c r="H129" s="53"/>
      <c r="I129" s="53"/>
      <c r="J129" s="53"/>
      <c r="K129" s="54"/>
      <c r="L129" s="53"/>
    </row>
    <row r="130" spans="2:12" x14ac:dyDescent="0.2">
      <c r="B130" s="50"/>
      <c r="C130" s="51"/>
      <c r="D130" s="50"/>
      <c r="E130" s="52"/>
      <c r="F130" s="53"/>
      <c r="G130" s="53"/>
      <c r="H130" s="53"/>
      <c r="I130" s="53"/>
      <c r="J130" s="53"/>
      <c r="K130" s="54"/>
      <c r="L130" s="53"/>
    </row>
    <row r="131" spans="2:12" x14ac:dyDescent="0.2">
      <c r="B131" s="50"/>
      <c r="C131" s="51"/>
      <c r="D131" s="50"/>
      <c r="E131" s="52"/>
      <c r="F131" s="53"/>
      <c r="G131" s="53"/>
      <c r="H131" s="53"/>
      <c r="I131" s="53"/>
      <c r="J131" s="53"/>
      <c r="K131" s="54"/>
      <c r="L131" s="53"/>
    </row>
    <row r="132" spans="2:12" x14ac:dyDescent="0.2">
      <c r="B132" s="50"/>
      <c r="C132" s="51"/>
      <c r="D132" s="50"/>
      <c r="E132" s="52"/>
      <c r="F132" s="53"/>
      <c r="G132" s="53"/>
      <c r="H132" s="53"/>
      <c r="I132" s="53"/>
      <c r="J132" s="53"/>
      <c r="K132" s="54"/>
      <c r="L132" s="53"/>
    </row>
    <row r="133" spans="2:12" x14ac:dyDescent="0.2">
      <c r="B133" s="50"/>
      <c r="C133" s="51"/>
      <c r="D133" s="50"/>
      <c r="E133" s="52"/>
      <c r="F133" s="53"/>
      <c r="G133" s="53"/>
      <c r="H133" s="53"/>
      <c r="I133" s="53"/>
      <c r="J133" s="53"/>
      <c r="K133" s="54"/>
      <c r="L133" s="53"/>
    </row>
    <row r="134" spans="2:12" x14ac:dyDescent="0.2">
      <c r="B134" s="50"/>
      <c r="C134" s="51"/>
      <c r="D134" s="50"/>
      <c r="E134" s="52"/>
      <c r="F134" s="53"/>
      <c r="G134" s="53"/>
      <c r="H134" s="53"/>
      <c r="I134" s="53"/>
      <c r="J134" s="53"/>
      <c r="K134" s="54"/>
      <c r="L134" s="53"/>
    </row>
    <row r="135" spans="2:12" x14ac:dyDescent="0.2">
      <c r="B135" s="50"/>
      <c r="C135" s="51"/>
      <c r="D135" s="50"/>
      <c r="E135" s="52"/>
      <c r="F135" s="53"/>
      <c r="G135" s="53"/>
      <c r="H135" s="53"/>
      <c r="I135" s="53"/>
      <c r="J135" s="53"/>
      <c r="K135" s="54"/>
      <c r="L135" s="53"/>
    </row>
    <row r="136" spans="2:12" x14ac:dyDescent="0.2">
      <c r="B136" s="50"/>
      <c r="C136" s="51"/>
      <c r="D136" s="50"/>
      <c r="E136" s="52"/>
      <c r="F136" s="53"/>
      <c r="G136" s="53"/>
      <c r="H136" s="53"/>
      <c r="I136" s="53"/>
      <c r="J136" s="53"/>
      <c r="K136" s="54"/>
      <c r="L136" s="53"/>
    </row>
    <row r="137" spans="2:12" x14ac:dyDescent="0.2">
      <c r="B137" s="50"/>
      <c r="C137" s="51"/>
      <c r="D137" s="50"/>
      <c r="E137" s="52"/>
      <c r="F137" s="53"/>
      <c r="G137" s="53"/>
      <c r="H137" s="53"/>
      <c r="I137" s="53"/>
      <c r="J137" s="53"/>
      <c r="K137" s="54"/>
      <c r="L137" s="53"/>
    </row>
    <row r="138" spans="2:12" x14ac:dyDescent="0.2">
      <c r="B138" s="50"/>
      <c r="C138" s="51"/>
      <c r="D138" s="50"/>
      <c r="E138" s="52"/>
      <c r="F138" s="53"/>
      <c r="G138" s="53"/>
      <c r="H138" s="53"/>
      <c r="I138" s="53"/>
      <c r="J138" s="53"/>
      <c r="K138" s="54"/>
      <c r="L138" s="53"/>
    </row>
    <row r="139" spans="2:12" x14ac:dyDescent="0.2">
      <c r="B139" s="50"/>
      <c r="C139" s="51"/>
      <c r="D139" s="50"/>
      <c r="E139" s="52"/>
      <c r="F139" s="53"/>
      <c r="G139" s="53"/>
      <c r="H139" s="53"/>
      <c r="I139" s="53"/>
      <c r="J139" s="53"/>
      <c r="K139" s="54"/>
      <c r="L139" s="53"/>
    </row>
    <row r="140" spans="2:12" x14ac:dyDescent="0.2">
      <c r="B140" s="50"/>
      <c r="C140" s="51"/>
      <c r="D140" s="50"/>
      <c r="E140" s="52"/>
      <c r="F140" s="53"/>
      <c r="G140" s="53"/>
      <c r="H140" s="53"/>
      <c r="I140" s="53"/>
      <c r="J140" s="53"/>
      <c r="K140" s="54"/>
      <c r="L140" s="53"/>
    </row>
    <row r="141" spans="2:12" x14ac:dyDescent="0.2">
      <c r="B141" s="50"/>
      <c r="C141" s="51"/>
      <c r="D141" s="50"/>
      <c r="E141" s="52"/>
      <c r="F141" s="53"/>
      <c r="G141" s="53"/>
      <c r="H141" s="53"/>
      <c r="I141" s="53"/>
      <c r="J141" s="53"/>
      <c r="K141" s="54"/>
      <c r="L141" s="53"/>
    </row>
    <row r="142" spans="2:12" x14ac:dyDescent="0.2">
      <c r="B142" s="50"/>
      <c r="C142" s="51"/>
      <c r="D142" s="50"/>
      <c r="E142" s="52"/>
      <c r="F142" s="53"/>
      <c r="G142" s="53"/>
      <c r="H142" s="53"/>
      <c r="I142" s="53"/>
      <c r="J142" s="53"/>
      <c r="K142" s="54"/>
      <c r="L142" s="53"/>
    </row>
    <row r="143" spans="2:12" x14ac:dyDescent="0.2">
      <c r="B143" s="50"/>
      <c r="C143" s="51"/>
      <c r="D143" s="50"/>
      <c r="E143" s="52"/>
      <c r="F143" s="53"/>
      <c r="G143" s="53"/>
      <c r="H143" s="53"/>
      <c r="I143" s="53"/>
      <c r="J143" s="53"/>
      <c r="K143" s="54"/>
      <c r="L143" s="53"/>
    </row>
    <row r="144" spans="2:12" x14ac:dyDescent="0.2">
      <c r="B144" s="50"/>
      <c r="C144" s="51"/>
      <c r="D144" s="50"/>
      <c r="E144" s="52"/>
      <c r="F144" s="53"/>
      <c r="G144" s="53"/>
      <c r="H144" s="53"/>
      <c r="I144" s="53"/>
      <c r="J144" s="53"/>
      <c r="K144" s="54"/>
      <c r="L144" s="53"/>
    </row>
    <row r="145" spans="2:12" x14ac:dyDescent="0.2">
      <c r="B145" s="50"/>
      <c r="C145" s="51"/>
      <c r="D145" s="50"/>
      <c r="E145" s="52"/>
      <c r="F145" s="53"/>
      <c r="G145" s="53"/>
      <c r="H145" s="53"/>
      <c r="I145" s="53"/>
      <c r="J145" s="53"/>
      <c r="K145" s="54"/>
      <c r="L145" s="53"/>
    </row>
    <row r="146" spans="2:12" x14ac:dyDescent="0.2">
      <c r="B146" s="50"/>
      <c r="C146" s="51"/>
      <c r="D146" s="50"/>
      <c r="E146" s="52"/>
      <c r="F146" s="53"/>
      <c r="G146" s="53"/>
      <c r="H146" s="53"/>
      <c r="I146" s="53"/>
      <c r="J146" s="53"/>
      <c r="K146" s="54"/>
      <c r="L146" s="53"/>
    </row>
    <row r="147" spans="2:12" x14ac:dyDescent="0.2">
      <c r="B147" s="50"/>
      <c r="C147" s="51"/>
      <c r="D147" s="50"/>
      <c r="E147" s="52"/>
      <c r="F147" s="53"/>
      <c r="G147" s="53"/>
      <c r="H147" s="53"/>
      <c r="I147" s="53"/>
      <c r="J147" s="53"/>
      <c r="K147" s="54"/>
      <c r="L147" s="53"/>
    </row>
    <row r="148" spans="2:12" x14ac:dyDescent="0.2">
      <c r="B148" s="50"/>
      <c r="C148" s="51"/>
      <c r="D148" s="50"/>
      <c r="E148" s="52"/>
      <c r="F148" s="53"/>
      <c r="G148" s="53"/>
      <c r="H148" s="53"/>
      <c r="I148" s="53"/>
      <c r="J148" s="53"/>
      <c r="K148" s="54"/>
      <c r="L148" s="53"/>
    </row>
    <row r="149" spans="2:12" x14ac:dyDescent="0.2">
      <c r="B149" s="50"/>
      <c r="C149" s="51"/>
      <c r="D149" s="50"/>
      <c r="E149" s="52"/>
      <c r="F149" s="53"/>
      <c r="G149" s="53"/>
      <c r="H149" s="53"/>
      <c r="I149" s="53"/>
      <c r="J149" s="53"/>
      <c r="K149" s="54"/>
      <c r="L149" s="53"/>
    </row>
    <row r="150" spans="2:12" x14ac:dyDescent="0.2">
      <c r="B150" s="50"/>
      <c r="C150" s="51"/>
      <c r="D150" s="50"/>
      <c r="E150" s="52"/>
      <c r="F150" s="53"/>
      <c r="G150" s="53"/>
      <c r="H150" s="53"/>
      <c r="I150" s="53"/>
      <c r="J150" s="53"/>
      <c r="K150" s="54"/>
      <c r="L150" s="53"/>
    </row>
    <row r="151" spans="2:12" x14ac:dyDescent="0.2">
      <c r="B151" s="50"/>
      <c r="C151" s="51"/>
      <c r="D151" s="50"/>
      <c r="E151" s="52"/>
      <c r="F151" s="53"/>
      <c r="G151" s="53"/>
      <c r="H151" s="53"/>
      <c r="I151" s="53"/>
      <c r="J151" s="53"/>
      <c r="K151" s="54"/>
      <c r="L151" s="53"/>
    </row>
    <row r="152" spans="2:12" x14ac:dyDescent="0.2">
      <c r="B152" s="50"/>
      <c r="C152" s="51"/>
      <c r="D152" s="50"/>
      <c r="E152" s="52"/>
      <c r="F152" s="53"/>
      <c r="G152" s="53"/>
      <c r="H152" s="53"/>
      <c r="I152" s="53"/>
      <c r="J152" s="53"/>
      <c r="K152" s="54"/>
      <c r="L152" s="53"/>
    </row>
    <row r="153" spans="2:12" x14ac:dyDescent="0.2">
      <c r="B153" s="50"/>
      <c r="C153" s="51"/>
      <c r="D153" s="50"/>
      <c r="E153" s="52"/>
      <c r="F153" s="53"/>
      <c r="G153" s="53"/>
      <c r="H153" s="53"/>
      <c r="I153" s="53"/>
      <c r="J153" s="53"/>
      <c r="K153" s="54"/>
      <c r="L153" s="53"/>
    </row>
    <row r="154" spans="2:12" x14ac:dyDescent="0.2">
      <c r="B154" s="50"/>
      <c r="C154" s="51"/>
      <c r="D154" s="50"/>
      <c r="E154" s="52"/>
      <c r="F154" s="53"/>
      <c r="G154" s="53"/>
      <c r="H154" s="53"/>
      <c r="I154" s="53"/>
      <c r="J154" s="53"/>
      <c r="K154" s="54"/>
      <c r="L154" s="53"/>
    </row>
    <row r="155" spans="2:12" x14ac:dyDescent="0.2">
      <c r="B155" s="50"/>
      <c r="C155" s="51"/>
      <c r="D155" s="50"/>
      <c r="E155" s="52"/>
      <c r="F155" s="53"/>
      <c r="G155" s="53"/>
      <c r="H155" s="53"/>
      <c r="I155" s="53"/>
      <c r="J155" s="53"/>
      <c r="K155" s="54"/>
      <c r="L155" s="53"/>
    </row>
    <row r="156" spans="2:12" x14ac:dyDescent="0.2">
      <c r="B156" s="50"/>
      <c r="C156" s="51"/>
      <c r="D156" s="50"/>
      <c r="E156" s="52"/>
      <c r="F156" s="53"/>
      <c r="G156" s="53"/>
      <c r="H156" s="53"/>
      <c r="I156" s="53"/>
      <c r="J156" s="53"/>
      <c r="K156" s="54"/>
      <c r="L156" s="53"/>
    </row>
    <row r="157" spans="2:12" x14ac:dyDescent="0.2">
      <c r="B157" s="50"/>
      <c r="C157" s="51"/>
      <c r="D157" s="50"/>
      <c r="E157" s="52"/>
      <c r="F157" s="53"/>
      <c r="G157" s="53"/>
      <c r="H157" s="53"/>
      <c r="I157" s="53"/>
      <c r="J157" s="53"/>
      <c r="K157" s="54"/>
      <c r="L157" s="53"/>
    </row>
    <row r="158" spans="2:12" x14ac:dyDescent="0.2">
      <c r="B158" s="50"/>
      <c r="C158" s="51"/>
      <c r="D158" s="50"/>
      <c r="E158" s="52"/>
      <c r="F158" s="53"/>
      <c r="G158" s="53"/>
      <c r="H158" s="53"/>
      <c r="I158" s="53"/>
      <c r="J158" s="53"/>
      <c r="K158" s="54"/>
      <c r="L158" s="53"/>
    </row>
    <row r="159" spans="2:12" x14ac:dyDescent="0.2">
      <c r="B159" s="50"/>
      <c r="C159" s="51"/>
      <c r="D159" s="50"/>
      <c r="E159" s="52"/>
      <c r="F159" s="53"/>
      <c r="G159" s="53"/>
      <c r="H159" s="53"/>
      <c r="I159" s="53"/>
      <c r="J159" s="53"/>
      <c r="K159" s="54"/>
      <c r="L159" s="53"/>
    </row>
    <row r="160" spans="2:12" x14ac:dyDescent="0.2">
      <c r="B160" s="50"/>
      <c r="C160" s="51"/>
      <c r="D160" s="50"/>
      <c r="E160" s="52"/>
      <c r="F160" s="53"/>
      <c r="G160" s="53"/>
      <c r="H160" s="53"/>
      <c r="I160" s="53"/>
      <c r="J160" s="53"/>
      <c r="K160" s="54"/>
      <c r="L160" s="53"/>
    </row>
    <row r="161" spans="2:12" x14ac:dyDescent="0.2">
      <c r="B161" s="50"/>
      <c r="C161" s="51"/>
      <c r="D161" s="50"/>
      <c r="E161" s="52"/>
      <c r="F161" s="53"/>
      <c r="G161" s="53"/>
      <c r="H161" s="53"/>
      <c r="I161" s="53"/>
      <c r="J161" s="53"/>
      <c r="K161" s="54"/>
      <c r="L161" s="53"/>
    </row>
    <row r="162" spans="2:12" x14ac:dyDescent="0.2">
      <c r="B162" s="50"/>
      <c r="C162" s="51"/>
      <c r="D162" s="50"/>
      <c r="E162" s="52"/>
      <c r="F162" s="53"/>
      <c r="G162" s="53"/>
      <c r="H162" s="53"/>
      <c r="I162" s="53"/>
      <c r="J162" s="53"/>
      <c r="K162" s="54"/>
      <c r="L162" s="53"/>
    </row>
    <row r="163" spans="2:12" x14ac:dyDescent="0.2">
      <c r="B163" s="50"/>
      <c r="C163" s="51"/>
      <c r="D163" s="50"/>
      <c r="E163" s="52"/>
      <c r="F163" s="53"/>
      <c r="G163" s="53"/>
      <c r="H163" s="53"/>
      <c r="I163" s="53"/>
      <c r="J163" s="53"/>
      <c r="K163" s="54"/>
      <c r="L163" s="53"/>
    </row>
    <row r="164" spans="2:12" x14ac:dyDescent="0.2">
      <c r="B164" s="50"/>
      <c r="C164" s="51"/>
      <c r="D164" s="50"/>
      <c r="E164" s="52"/>
      <c r="F164" s="53"/>
      <c r="G164" s="53"/>
      <c r="H164" s="53"/>
      <c r="I164" s="53"/>
      <c r="J164" s="53"/>
      <c r="K164" s="54"/>
      <c r="L164" s="53"/>
    </row>
    <row r="165" spans="2:12" x14ac:dyDescent="0.2">
      <c r="B165" s="50"/>
      <c r="C165" s="51"/>
      <c r="D165" s="50"/>
      <c r="E165" s="52"/>
      <c r="F165" s="53"/>
      <c r="G165" s="53"/>
      <c r="H165" s="53"/>
      <c r="I165" s="53"/>
      <c r="J165" s="53"/>
      <c r="K165" s="54"/>
      <c r="L165" s="53"/>
    </row>
    <row r="166" spans="2:12" x14ac:dyDescent="0.2">
      <c r="B166" s="50"/>
      <c r="C166" s="51"/>
      <c r="D166" s="50"/>
      <c r="E166" s="52"/>
      <c r="F166" s="53"/>
      <c r="G166" s="53"/>
      <c r="H166" s="53"/>
      <c r="I166" s="53"/>
      <c r="J166" s="53"/>
      <c r="K166" s="54"/>
      <c r="L166" s="53"/>
    </row>
    <row r="167" spans="2:12" x14ac:dyDescent="0.2">
      <c r="B167" s="50"/>
      <c r="C167" s="51"/>
      <c r="D167" s="50"/>
      <c r="E167" s="52"/>
      <c r="F167" s="53"/>
      <c r="G167" s="53"/>
      <c r="H167" s="53"/>
      <c r="I167" s="53"/>
      <c r="J167" s="53"/>
      <c r="K167" s="54"/>
      <c r="L167" s="53"/>
    </row>
    <row r="168" spans="2:12" x14ac:dyDescent="0.2">
      <c r="B168" s="50"/>
      <c r="C168" s="51"/>
      <c r="D168" s="50"/>
      <c r="E168" s="52"/>
      <c r="F168" s="53"/>
      <c r="G168" s="53"/>
      <c r="H168" s="53"/>
      <c r="I168" s="53"/>
      <c r="J168" s="53"/>
      <c r="K168" s="54"/>
      <c r="L168" s="53"/>
    </row>
    <row r="169" spans="2:12" x14ac:dyDescent="0.2">
      <c r="B169" s="50"/>
      <c r="C169" s="51"/>
      <c r="D169" s="50"/>
      <c r="E169" s="52"/>
      <c r="F169" s="53"/>
      <c r="G169" s="53"/>
      <c r="H169" s="53"/>
      <c r="I169" s="53"/>
      <c r="J169" s="53"/>
      <c r="K169" s="54"/>
      <c r="L169" s="53"/>
    </row>
    <row r="170" spans="2:12" x14ac:dyDescent="0.2">
      <c r="B170" s="50"/>
      <c r="C170" s="51"/>
      <c r="D170" s="50"/>
      <c r="E170" s="52"/>
      <c r="F170" s="53"/>
      <c r="G170" s="53"/>
      <c r="H170" s="53"/>
      <c r="I170" s="53"/>
      <c r="J170" s="53"/>
      <c r="K170" s="54"/>
      <c r="L170" s="53"/>
    </row>
    <row r="171" spans="2:12" x14ac:dyDescent="0.2">
      <c r="B171" s="50"/>
      <c r="C171" s="51"/>
      <c r="D171" s="50"/>
      <c r="E171" s="52"/>
      <c r="F171" s="53"/>
      <c r="G171" s="53"/>
      <c r="H171" s="53"/>
      <c r="I171" s="53"/>
      <c r="J171" s="53"/>
      <c r="K171" s="54"/>
      <c r="L171" s="53"/>
    </row>
    <row r="172" spans="2:12" x14ac:dyDescent="0.2">
      <c r="B172" s="50"/>
      <c r="C172" s="51"/>
      <c r="D172" s="50"/>
      <c r="E172" s="52"/>
      <c r="F172" s="53"/>
      <c r="G172" s="53"/>
      <c r="H172" s="53"/>
      <c r="I172" s="53"/>
      <c r="J172" s="53"/>
      <c r="K172" s="54"/>
      <c r="L172" s="53"/>
    </row>
    <row r="173" spans="2:12" x14ac:dyDescent="0.2">
      <c r="B173" s="50"/>
      <c r="C173" s="51"/>
      <c r="D173" s="50"/>
      <c r="E173" s="52"/>
      <c r="F173" s="53"/>
      <c r="G173" s="53"/>
      <c r="H173" s="53"/>
      <c r="I173" s="53"/>
      <c r="J173" s="53"/>
      <c r="K173" s="54"/>
      <c r="L173" s="53"/>
    </row>
    <row r="174" spans="2:12" x14ac:dyDescent="0.2">
      <c r="B174" s="50"/>
      <c r="C174" s="51"/>
      <c r="D174" s="50"/>
      <c r="E174" s="52"/>
      <c r="F174" s="53"/>
      <c r="G174" s="53"/>
      <c r="H174" s="53"/>
      <c r="I174" s="53"/>
      <c r="J174" s="53"/>
      <c r="K174" s="54"/>
      <c r="L174" s="53"/>
    </row>
    <row r="175" spans="2:12" x14ac:dyDescent="0.2">
      <c r="B175" s="50"/>
      <c r="C175" s="51"/>
      <c r="D175" s="50"/>
      <c r="E175" s="52"/>
      <c r="F175" s="53"/>
      <c r="G175" s="53"/>
      <c r="H175" s="53"/>
      <c r="I175" s="53"/>
      <c r="J175" s="53"/>
      <c r="K175" s="54"/>
      <c r="L175" s="53"/>
    </row>
    <row r="176" spans="2:12" x14ac:dyDescent="0.2">
      <c r="B176" s="50"/>
      <c r="C176" s="51"/>
      <c r="D176" s="50"/>
      <c r="E176" s="52"/>
      <c r="F176" s="53"/>
      <c r="G176" s="53"/>
      <c r="H176" s="53"/>
      <c r="I176" s="53"/>
      <c r="J176" s="53"/>
      <c r="K176" s="54"/>
      <c r="L176" s="53"/>
    </row>
    <row r="177" spans="2:12" x14ac:dyDescent="0.2">
      <c r="B177" s="50"/>
      <c r="C177" s="51"/>
      <c r="D177" s="50"/>
      <c r="E177" s="52"/>
      <c r="F177" s="53"/>
      <c r="G177" s="53"/>
      <c r="H177" s="53"/>
      <c r="I177" s="53"/>
      <c r="J177" s="53"/>
      <c r="K177" s="54"/>
      <c r="L177" s="53"/>
    </row>
    <row r="178" spans="2:12" x14ac:dyDescent="0.2">
      <c r="B178" s="50"/>
      <c r="C178" s="51"/>
      <c r="D178" s="50"/>
      <c r="E178" s="52"/>
      <c r="F178" s="53"/>
      <c r="G178" s="53"/>
      <c r="H178" s="53"/>
      <c r="I178" s="53"/>
      <c r="J178" s="53"/>
      <c r="K178" s="54"/>
      <c r="L178" s="53"/>
    </row>
    <row r="179" spans="2:12" x14ac:dyDescent="0.2">
      <c r="B179" s="50"/>
      <c r="C179" s="51"/>
      <c r="D179" s="50"/>
      <c r="E179" s="52"/>
      <c r="F179" s="53"/>
      <c r="G179" s="53"/>
      <c r="H179" s="53"/>
      <c r="I179" s="53"/>
      <c r="J179" s="53"/>
      <c r="K179" s="54"/>
      <c r="L179" s="53"/>
    </row>
    <row r="180" spans="2:12" x14ac:dyDescent="0.2">
      <c r="B180" s="50"/>
      <c r="C180" s="51"/>
      <c r="D180" s="50"/>
      <c r="E180" s="52"/>
      <c r="F180" s="53"/>
      <c r="G180" s="53"/>
      <c r="H180" s="53"/>
      <c r="I180" s="53"/>
      <c r="J180" s="53"/>
      <c r="K180" s="54"/>
      <c r="L180" s="53"/>
    </row>
    <row r="181" spans="2:12" x14ac:dyDescent="0.2">
      <c r="B181" s="50"/>
      <c r="C181" s="51"/>
      <c r="D181" s="50"/>
      <c r="E181" s="52"/>
      <c r="F181" s="53"/>
      <c r="G181" s="53"/>
      <c r="H181" s="53"/>
      <c r="I181" s="53"/>
      <c r="J181" s="53"/>
      <c r="K181" s="54"/>
      <c r="L181" s="53"/>
    </row>
    <row r="182" spans="2:12" x14ac:dyDescent="0.2">
      <c r="B182" s="50"/>
      <c r="C182" s="51"/>
      <c r="D182" s="50"/>
      <c r="E182" s="52"/>
      <c r="F182" s="53"/>
      <c r="G182" s="53"/>
      <c r="H182" s="53"/>
      <c r="I182" s="53"/>
      <c r="J182" s="53"/>
      <c r="K182" s="54"/>
      <c r="L182" s="53"/>
    </row>
    <row r="183" spans="2:12" x14ac:dyDescent="0.2">
      <c r="B183" s="50"/>
      <c r="C183" s="51"/>
      <c r="D183" s="50"/>
      <c r="E183" s="52"/>
      <c r="F183" s="53"/>
      <c r="G183" s="53"/>
      <c r="H183" s="53"/>
      <c r="I183" s="53"/>
      <c r="J183" s="53"/>
      <c r="K183" s="54"/>
      <c r="L183" s="53"/>
    </row>
    <row r="184" spans="2:12" x14ac:dyDescent="0.2">
      <c r="B184" s="50"/>
      <c r="C184" s="51"/>
      <c r="D184" s="50"/>
      <c r="E184" s="52"/>
      <c r="F184" s="53"/>
      <c r="G184" s="53"/>
      <c r="H184" s="53"/>
      <c r="I184" s="53"/>
      <c r="J184" s="53"/>
      <c r="K184" s="54"/>
      <c r="L184" s="53"/>
    </row>
    <row r="185" spans="2:12" x14ac:dyDescent="0.2">
      <c r="B185" s="50"/>
      <c r="C185" s="51"/>
      <c r="D185" s="50"/>
      <c r="E185" s="52"/>
      <c r="F185" s="53"/>
      <c r="G185" s="53"/>
      <c r="H185" s="53"/>
      <c r="I185" s="53"/>
      <c r="J185" s="53"/>
      <c r="K185" s="54"/>
      <c r="L185" s="53"/>
    </row>
    <row r="186" spans="2:12" x14ac:dyDescent="0.2">
      <c r="B186" s="50"/>
      <c r="C186" s="51"/>
      <c r="D186" s="50"/>
      <c r="E186" s="52"/>
      <c r="F186" s="53"/>
      <c r="G186" s="53"/>
      <c r="H186" s="53"/>
      <c r="I186" s="53"/>
      <c r="J186" s="53"/>
      <c r="K186" s="54"/>
      <c r="L186" s="53"/>
    </row>
    <row r="187" spans="2:12" x14ac:dyDescent="0.2">
      <c r="B187" s="50"/>
      <c r="C187" s="51"/>
      <c r="D187" s="50"/>
      <c r="E187" s="52"/>
      <c r="F187" s="53"/>
      <c r="G187" s="53"/>
      <c r="H187" s="53"/>
      <c r="I187" s="53"/>
      <c r="J187" s="53"/>
      <c r="K187" s="54"/>
      <c r="L187" s="53"/>
    </row>
    <row r="188" spans="2:12" x14ac:dyDescent="0.2">
      <c r="B188" s="50"/>
      <c r="C188" s="51"/>
      <c r="D188" s="50"/>
      <c r="E188" s="52"/>
      <c r="F188" s="53"/>
      <c r="G188" s="53"/>
      <c r="H188" s="53"/>
      <c r="I188" s="53"/>
      <c r="J188" s="53"/>
      <c r="K188" s="54"/>
      <c r="L188" s="53"/>
    </row>
    <row r="189" spans="2:12" x14ac:dyDescent="0.2">
      <c r="B189" s="50"/>
      <c r="C189" s="51"/>
      <c r="D189" s="50"/>
      <c r="E189" s="52"/>
      <c r="F189" s="53"/>
      <c r="G189" s="53"/>
      <c r="H189" s="53"/>
      <c r="I189" s="53"/>
      <c r="J189" s="53"/>
      <c r="K189" s="54"/>
      <c r="L189" s="53"/>
    </row>
    <row r="190" spans="2:12" x14ac:dyDescent="0.2">
      <c r="B190" s="50"/>
      <c r="C190" s="51"/>
      <c r="D190" s="50"/>
      <c r="E190" s="52"/>
      <c r="F190" s="53"/>
      <c r="G190" s="53"/>
      <c r="H190" s="53"/>
      <c r="I190" s="53"/>
      <c r="J190" s="53"/>
      <c r="K190" s="54"/>
      <c r="L190" s="53"/>
    </row>
    <row r="191" spans="2:12" x14ac:dyDescent="0.2">
      <c r="B191" s="50"/>
      <c r="C191" s="51"/>
      <c r="D191" s="50"/>
      <c r="E191" s="52"/>
      <c r="F191" s="53"/>
      <c r="G191" s="53"/>
      <c r="H191" s="53"/>
      <c r="I191" s="53"/>
      <c r="J191" s="53"/>
      <c r="K191" s="54"/>
      <c r="L191" s="53"/>
    </row>
    <row r="192" spans="2:12" x14ac:dyDescent="0.2">
      <c r="B192" s="50"/>
      <c r="C192" s="51"/>
      <c r="D192" s="50"/>
      <c r="E192" s="52"/>
      <c r="F192" s="53"/>
      <c r="G192" s="53"/>
      <c r="H192" s="53"/>
      <c r="I192" s="53"/>
      <c r="J192" s="53"/>
      <c r="K192" s="54"/>
      <c r="L192" s="53"/>
    </row>
    <row r="193" spans="2:12" x14ac:dyDescent="0.2">
      <c r="B193" s="50"/>
      <c r="C193" s="51"/>
      <c r="D193" s="50"/>
      <c r="E193" s="52"/>
      <c r="F193" s="53"/>
      <c r="G193" s="53"/>
      <c r="H193" s="53"/>
      <c r="I193" s="53"/>
      <c r="J193" s="53"/>
      <c r="K193" s="54"/>
      <c r="L193" s="53"/>
    </row>
    <row r="194" spans="2:12" x14ac:dyDescent="0.2">
      <c r="B194" s="50"/>
      <c r="C194" s="51"/>
      <c r="D194" s="50"/>
      <c r="E194" s="52"/>
      <c r="F194" s="53"/>
      <c r="G194" s="53"/>
      <c r="H194" s="53"/>
      <c r="I194" s="53"/>
      <c r="J194" s="53"/>
      <c r="K194" s="54"/>
      <c r="L194" s="53"/>
    </row>
    <row r="195" spans="2:12" x14ac:dyDescent="0.2">
      <c r="B195" s="50"/>
      <c r="C195" s="51"/>
      <c r="D195" s="50"/>
      <c r="E195" s="52"/>
      <c r="F195" s="53"/>
      <c r="G195" s="53"/>
      <c r="H195" s="53"/>
      <c r="I195" s="53"/>
      <c r="J195" s="53"/>
      <c r="K195" s="54"/>
      <c r="L195" s="53"/>
    </row>
    <row r="196" spans="2:12" x14ac:dyDescent="0.2">
      <c r="B196" s="50"/>
      <c r="C196" s="51"/>
      <c r="D196" s="50"/>
      <c r="E196" s="52"/>
      <c r="F196" s="53"/>
      <c r="G196" s="53"/>
      <c r="H196" s="53"/>
      <c r="I196" s="53"/>
      <c r="J196" s="53"/>
      <c r="K196" s="54"/>
      <c r="L196" s="53"/>
    </row>
    <row r="197" spans="2:12" x14ac:dyDescent="0.2">
      <c r="B197" s="50"/>
      <c r="C197" s="51"/>
      <c r="D197" s="50"/>
      <c r="E197" s="52"/>
      <c r="F197" s="53"/>
      <c r="G197" s="53"/>
      <c r="H197" s="53"/>
      <c r="I197" s="53"/>
      <c r="J197" s="53"/>
      <c r="K197" s="54"/>
      <c r="L197" s="53"/>
    </row>
    <row r="198" spans="2:12" x14ac:dyDescent="0.2">
      <c r="B198" s="50"/>
      <c r="C198" s="51"/>
      <c r="D198" s="50"/>
      <c r="E198" s="52"/>
      <c r="F198" s="53"/>
      <c r="G198" s="53"/>
      <c r="H198" s="53"/>
      <c r="I198" s="53"/>
      <c r="J198" s="53"/>
      <c r="K198" s="54"/>
      <c r="L198" s="53"/>
    </row>
    <row r="199" spans="2:12" x14ac:dyDescent="0.2">
      <c r="B199" s="50"/>
      <c r="C199" s="51"/>
      <c r="D199" s="50"/>
      <c r="E199" s="52"/>
      <c r="F199" s="53"/>
      <c r="G199" s="53"/>
      <c r="H199" s="53"/>
      <c r="I199" s="53"/>
      <c r="J199" s="53"/>
      <c r="K199" s="54"/>
      <c r="L199" s="53"/>
    </row>
    <row r="200" spans="2:12" x14ac:dyDescent="0.2">
      <c r="B200" s="50"/>
      <c r="C200" s="51"/>
      <c r="D200" s="50"/>
      <c r="E200" s="52"/>
      <c r="F200" s="53"/>
      <c r="G200" s="53"/>
      <c r="H200" s="53"/>
      <c r="I200" s="53"/>
      <c r="J200" s="53"/>
      <c r="K200" s="54"/>
      <c r="L200" s="53"/>
    </row>
    <row r="201" spans="2:12" x14ac:dyDescent="0.2">
      <c r="B201" s="50"/>
      <c r="C201" s="51"/>
      <c r="D201" s="50"/>
      <c r="E201" s="52"/>
      <c r="F201" s="53"/>
      <c r="G201" s="53"/>
      <c r="H201" s="53"/>
      <c r="I201" s="53"/>
      <c r="J201" s="53"/>
      <c r="K201" s="54"/>
      <c r="L201" s="53"/>
    </row>
    <row r="202" spans="2:12" x14ac:dyDescent="0.2">
      <c r="B202" s="50"/>
      <c r="C202" s="51"/>
      <c r="D202" s="50"/>
      <c r="E202" s="52"/>
      <c r="F202" s="53"/>
      <c r="G202" s="53"/>
      <c r="H202" s="53"/>
      <c r="I202" s="53"/>
      <c r="J202" s="53"/>
      <c r="K202" s="54"/>
      <c r="L202" s="53"/>
    </row>
    <row r="203" spans="2:12" x14ac:dyDescent="0.2">
      <c r="B203" s="50"/>
      <c r="C203" s="51"/>
      <c r="D203" s="50"/>
      <c r="E203" s="52"/>
      <c r="F203" s="53"/>
      <c r="G203" s="53"/>
      <c r="H203" s="53"/>
      <c r="I203" s="53"/>
      <c r="J203" s="53"/>
      <c r="K203" s="54"/>
      <c r="L203" s="53"/>
    </row>
    <row r="204" spans="2:12" x14ac:dyDescent="0.2">
      <c r="B204" s="50"/>
      <c r="C204" s="51"/>
      <c r="D204" s="50"/>
      <c r="E204" s="52"/>
      <c r="F204" s="53"/>
      <c r="G204" s="53"/>
      <c r="H204" s="53"/>
      <c r="I204" s="53"/>
      <c r="J204" s="53"/>
      <c r="K204" s="54"/>
      <c r="L204" s="53"/>
    </row>
    <row r="205" spans="2:12" x14ac:dyDescent="0.2">
      <c r="B205" s="50"/>
      <c r="C205" s="51"/>
      <c r="D205" s="50"/>
      <c r="E205" s="52"/>
      <c r="F205" s="53"/>
      <c r="G205" s="53"/>
      <c r="H205" s="53"/>
      <c r="I205" s="53"/>
      <c r="J205" s="53"/>
      <c r="K205" s="54"/>
      <c r="L205" s="53"/>
    </row>
    <row r="206" spans="2:12" x14ac:dyDescent="0.2">
      <c r="B206" s="50"/>
      <c r="C206" s="51"/>
      <c r="D206" s="50"/>
      <c r="E206" s="52"/>
      <c r="F206" s="53"/>
      <c r="G206" s="53"/>
      <c r="H206" s="53"/>
      <c r="I206" s="53"/>
      <c r="J206" s="53"/>
      <c r="K206" s="54"/>
      <c r="L206" s="53"/>
    </row>
    <row r="207" spans="2:12" x14ac:dyDescent="0.2">
      <c r="B207" s="50"/>
      <c r="C207" s="51"/>
      <c r="D207" s="50"/>
      <c r="E207" s="52"/>
      <c r="F207" s="53"/>
      <c r="G207" s="53"/>
      <c r="H207" s="53"/>
      <c r="I207" s="53"/>
      <c r="J207" s="53"/>
      <c r="K207" s="54"/>
      <c r="L207" s="53"/>
    </row>
    <row r="208" spans="2:12" x14ac:dyDescent="0.2">
      <c r="B208" s="50"/>
      <c r="C208" s="51"/>
      <c r="D208" s="50"/>
      <c r="E208" s="52"/>
      <c r="F208" s="53"/>
      <c r="G208" s="53"/>
      <c r="H208" s="53"/>
      <c r="I208" s="53"/>
      <c r="J208" s="53"/>
      <c r="K208" s="54"/>
      <c r="L208" s="53"/>
    </row>
    <row r="209" spans="2:12" x14ac:dyDescent="0.2">
      <c r="B209" s="50"/>
      <c r="C209" s="51"/>
      <c r="D209" s="50"/>
      <c r="E209" s="52"/>
      <c r="F209" s="53"/>
      <c r="G209" s="53"/>
      <c r="H209" s="53"/>
      <c r="I209" s="53"/>
      <c r="J209" s="53"/>
      <c r="K209" s="54"/>
      <c r="L209" s="53"/>
    </row>
    <row r="210" spans="2:12" x14ac:dyDescent="0.2">
      <c r="B210" s="50"/>
      <c r="C210" s="51"/>
      <c r="D210" s="50"/>
      <c r="E210" s="52"/>
      <c r="F210" s="53"/>
      <c r="G210" s="53"/>
      <c r="H210" s="53"/>
      <c r="I210" s="53"/>
      <c r="J210" s="53"/>
      <c r="K210" s="54"/>
      <c r="L210" s="53"/>
    </row>
    <row r="211" spans="2:12" x14ac:dyDescent="0.2">
      <c r="B211" s="50"/>
      <c r="C211" s="51"/>
      <c r="D211" s="50"/>
      <c r="E211" s="52"/>
      <c r="F211" s="53"/>
      <c r="G211" s="53"/>
      <c r="H211" s="53"/>
      <c r="I211" s="53"/>
      <c r="J211" s="53"/>
      <c r="K211" s="54"/>
      <c r="L211" s="53"/>
    </row>
    <row r="212" spans="2:12" x14ac:dyDescent="0.2">
      <c r="B212" s="50"/>
      <c r="C212" s="51"/>
      <c r="D212" s="50"/>
      <c r="E212" s="52"/>
      <c r="F212" s="53"/>
      <c r="G212" s="53"/>
      <c r="H212" s="53"/>
      <c r="I212" s="53"/>
      <c r="J212" s="53"/>
      <c r="K212" s="54"/>
      <c r="L212" s="53"/>
    </row>
    <row r="213" spans="2:12" x14ac:dyDescent="0.2">
      <c r="B213" s="50"/>
      <c r="C213" s="51"/>
      <c r="D213" s="50"/>
      <c r="E213" s="52"/>
      <c r="F213" s="53"/>
      <c r="G213" s="53"/>
      <c r="H213" s="53"/>
      <c r="I213" s="53"/>
      <c r="J213" s="53"/>
      <c r="K213" s="54"/>
      <c r="L213" s="53"/>
    </row>
    <row r="214" spans="2:12" x14ac:dyDescent="0.2">
      <c r="B214" s="50"/>
      <c r="C214" s="51"/>
      <c r="D214" s="50"/>
      <c r="E214" s="52"/>
      <c r="F214" s="53"/>
      <c r="G214" s="53"/>
      <c r="H214" s="53"/>
      <c r="I214" s="53"/>
      <c r="J214" s="53"/>
      <c r="K214" s="54"/>
      <c r="L214" s="53"/>
    </row>
    <row r="215" spans="2:12" x14ac:dyDescent="0.2">
      <c r="B215" s="50"/>
      <c r="C215" s="51"/>
      <c r="D215" s="50"/>
      <c r="E215" s="52"/>
      <c r="F215" s="53"/>
      <c r="G215" s="53"/>
      <c r="H215" s="53"/>
      <c r="I215" s="53"/>
      <c r="J215" s="53"/>
      <c r="K215" s="54"/>
      <c r="L215" s="53"/>
    </row>
    <row r="216" spans="2:12" x14ac:dyDescent="0.2">
      <c r="B216" s="50"/>
      <c r="C216" s="51"/>
      <c r="D216" s="50"/>
      <c r="E216" s="52"/>
      <c r="F216" s="53"/>
      <c r="G216" s="53"/>
      <c r="H216" s="53"/>
      <c r="I216" s="53"/>
      <c r="J216" s="53"/>
      <c r="K216" s="54"/>
      <c r="L216" s="53"/>
    </row>
    <row r="217" spans="2:12" x14ac:dyDescent="0.2">
      <c r="B217" s="50"/>
      <c r="C217" s="51"/>
      <c r="D217" s="50"/>
      <c r="E217" s="52"/>
      <c r="F217" s="53"/>
      <c r="G217" s="53"/>
      <c r="H217" s="53"/>
      <c r="I217" s="53"/>
      <c r="J217" s="53"/>
      <c r="K217" s="54"/>
      <c r="L217" s="53"/>
    </row>
    <row r="218" spans="2:12" x14ac:dyDescent="0.2">
      <c r="B218" s="50"/>
      <c r="C218" s="51"/>
      <c r="D218" s="50"/>
      <c r="E218" s="52"/>
      <c r="F218" s="53"/>
      <c r="G218" s="53"/>
      <c r="H218" s="53"/>
      <c r="I218" s="53"/>
      <c r="J218" s="53"/>
      <c r="K218" s="54"/>
      <c r="L218" s="53"/>
    </row>
    <row r="219" spans="2:12" x14ac:dyDescent="0.2">
      <c r="B219" s="50"/>
      <c r="C219" s="51"/>
      <c r="D219" s="50"/>
      <c r="E219" s="52"/>
      <c r="F219" s="53"/>
      <c r="G219" s="53"/>
      <c r="H219" s="53"/>
      <c r="I219" s="53"/>
      <c r="J219" s="53"/>
      <c r="K219" s="54"/>
      <c r="L219" s="53"/>
    </row>
    <row r="220" spans="2:12" x14ac:dyDescent="0.2">
      <c r="B220" s="50"/>
      <c r="C220" s="51"/>
      <c r="D220" s="50"/>
      <c r="E220" s="52"/>
      <c r="F220" s="53"/>
      <c r="G220" s="53"/>
      <c r="H220" s="53"/>
      <c r="I220" s="53"/>
      <c r="J220" s="53"/>
      <c r="K220" s="54"/>
      <c r="L220" s="53"/>
    </row>
    <row r="221" spans="2:12" x14ac:dyDescent="0.2">
      <c r="B221" s="50"/>
      <c r="C221" s="51"/>
      <c r="D221" s="50"/>
      <c r="E221" s="52"/>
      <c r="F221" s="53"/>
      <c r="G221" s="53"/>
      <c r="H221" s="53"/>
      <c r="I221" s="53"/>
      <c r="J221" s="53"/>
      <c r="K221" s="54"/>
      <c r="L221" s="53"/>
    </row>
    <row r="222" spans="2:12" x14ac:dyDescent="0.2">
      <c r="B222" s="50"/>
      <c r="C222" s="51"/>
      <c r="D222" s="50"/>
      <c r="E222" s="52"/>
      <c r="F222" s="53"/>
      <c r="G222" s="53"/>
      <c r="H222" s="53"/>
      <c r="I222" s="53"/>
      <c r="J222" s="53"/>
      <c r="K222" s="54"/>
      <c r="L222" s="53"/>
    </row>
    <row r="223" spans="2:12" x14ac:dyDescent="0.2">
      <c r="B223" s="50"/>
      <c r="C223" s="51"/>
      <c r="D223" s="50"/>
      <c r="E223" s="52"/>
      <c r="F223" s="53"/>
      <c r="G223" s="53"/>
      <c r="H223" s="53"/>
      <c r="I223" s="53"/>
      <c r="J223" s="53"/>
      <c r="K223" s="54"/>
      <c r="L223" s="53"/>
    </row>
    <row r="224" spans="2:12" x14ac:dyDescent="0.2">
      <c r="B224" s="50"/>
      <c r="C224" s="51"/>
      <c r="D224" s="50"/>
      <c r="E224" s="52"/>
      <c r="F224" s="53"/>
      <c r="G224" s="53"/>
      <c r="H224" s="53"/>
      <c r="I224" s="53"/>
      <c r="J224" s="53"/>
      <c r="K224" s="54"/>
      <c r="L224" s="53"/>
    </row>
    <row r="225" spans="2:12" x14ac:dyDescent="0.2">
      <c r="B225" s="50"/>
      <c r="C225" s="51"/>
      <c r="D225" s="50"/>
      <c r="E225" s="52"/>
      <c r="F225" s="53"/>
      <c r="G225" s="53"/>
      <c r="H225" s="53"/>
      <c r="I225" s="53"/>
      <c r="J225" s="53"/>
      <c r="K225" s="54"/>
      <c r="L225" s="53"/>
    </row>
    <row r="226" spans="2:12" x14ac:dyDescent="0.2">
      <c r="B226" s="50"/>
      <c r="C226" s="51"/>
      <c r="D226" s="50"/>
      <c r="E226" s="52"/>
      <c r="F226" s="53"/>
      <c r="G226" s="53"/>
      <c r="H226" s="53"/>
      <c r="I226" s="53"/>
      <c r="J226" s="53"/>
      <c r="K226" s="54"/>
      <c r="L226" s="53"/>
    </row>
    <row r="227" spans="2:12" x14ac:dyDescent="0.2">
      <c r="B227" s="50"/>
      <c r="C227" s="51"/>
      <c r="D227" s="50"/>
      <c r="E227" s="52"/>
      <c r="F227" s="53"/>
      <c r="G227" s="53"/>
      <c r="H227" s="53"/>
      <c r="I227" s="53"/>
      <c r="J227" s="53"/>
      <c r="K227" s="54"/>
      <c r="L227" s="53"/>
    </row>
    <row r="228" spans="2:12" x14ac:dyDescent="0.2">
      <c r="B228" s="50"/>
      <c r="C228" s="51"/>
      <c r="D228" s="50"/>
      <c r="E228" s="52"/>
      <c r="F228" s="53"/>
      <c r="G228" s="53"/>
      <c r="H228" s="53"/>
      <c r="I228" s="53"/>
      <c r="J228" s="53"/>
      <c r="K228" s="54"/>
      <c r="L228" s="53"/>
    </row>
    <row r="229" spans="2:12" x14ac:dyDescent="0.2">
      <c r="B229" s="50"/>
      <c r="C229" s="51"/>
      <c r="D229" s="50"/>
      <c r="E229" s="52"/>
      <c r="F229" s="53"/>
      <c r="G229" s="53"/>
      <c r="H229" s="53"/>
      <c r="I229" s="53"/>
      <c r="J229" s="53"/>
      <c r="K229" s="54"/>
      <c r="L229" s="53"/>
    </row>
    <row r="230" spans="2:12" x14ac:dyDescent="0.2">
      <c r="B230" s="50"/>
      <c r="C230" s="51"/>
      <c r="D230" s="50"/>
      <c r="E230" s="52"/>
      <c r="F230" s="53"/>
      <c r="G230" s="53"/>
      <c r="H230" s="53"/>
      <c r="I230" s="53"/>
      <c r="J230" s="53"/>
      <c r="K230" s="54"/>
      <c r="L230" s="53"/>
    </row>
    <row r="231" spans="2:12" x14ac:dyDescent="0.2">
      <c r="B231" s="50"/>
      <c r="C231" s="51"/>
      <c r="D231" s="50"/>
      <c r="E231" s="52"/>
      <c r="F231" s="53"/>
      <c r="G231" s="53"/>
      <c r="H231" s="53"/>
      <c r="I231" s="53"/>
      <c r="J231" s="53"/>
      <c r="K231" s="54"/>
      <c r="L231" s="53"/>
    </row>
    <row r="232" spans="2:12" x14ac:dyDescent="0.2">
      <c r="B232" s="50"/>
      <c r="C232" s="51"/>
      <c r="D232" s="50"/>
      <c r="E232" s="52"/>
      <c r="F232" s="53"/>
      <c r="G232" s="53"/>
      <c r="H232" s="53"/>
      <c r="I232" s="53"/>
      <c r="J232" s="53"/>
      <c r="K232" s="54"/>
      <c r="L232" s="53"/>
    </row>
    <row r="233" spans="2:12" x14ac:dyDescent="0.2">
      <c r="B233" s="50"/>
      <c r="C233" s="51"/>
      <c r="D233" s="50"/>
      <c r="E233" s="52"/>
      <c r="F233" s="53"/>
      <c r="G233" s="53"/>
      <c r="H233" s="53"/>
      <c r="I233" s="53"/>
      <c r="J233" s="53"/>
      <c r="K233" s="54"/>
      <c r="L233" s="53"/>
    </row>
    <row r="234" spans="2:12" x14ac:dyDescent="0.2">
      <c r="B234" s="50"/>
      <c r="C234" s="51"/>
      <c r="D234" s="50"/>
      <c r="E234" s="52"/>
      <c r="F234" s="53"/>
      <c r="G234" s="53"/>
      <c r="H234" s="53"/>
      <c r="I234" s="53"/>
      <c r="J234" s="53"/>
      <c r="K234" s="54"/>
      <c r="L234" s="53"/>
    </row>
    <row r="235" spans="2:12" x14ac:dyDescent="0.2">
      <c r="B235" s="50"/>
      <c r="C235" s="51"/>
      <c r="D235" s="50"/>
      <c r="E235" s="52"/>
      <c r="F235" s="53"/>
      <c r="G235" s="53"/>
      <c r="H235" s="53"/>
      <c r="I235" s="53"/>
      <c r="J235" s="53"/>
      <c r="K235" s="54"/>
      <c r="L235" s="53"/>
    </row>
    <row r="236" spans="2:12" x14ac:dyDescent="0.2">
      <c r="B236" s="50"/>
      <c r="C236" s="51"/>
      <c r="D236" s="50"/>
      <c r="E236" s="52"/>
      <c r="F236" s="53"/>
      <c r="G236" s="53"/>
      <c r="H236" s="53"/>
      <c r="I236" s="53"/>
      <c r="J236" s="53"/>
      <c r="K236" s="54"/>
      <c r="L236" s="53"/>
    </row>
    <row r="237" spans="2:12" x14ac:dyDescent="0.2">
      <c r="B237" s="50"/>
      <c r="C237" s="51"/>
      <c r="D237" s="50"/>
      <c r="E237" s="52"/>
      <c r="F237" s="53"/>
      <c r="G237" s="53"/>
      <c r="H237" s="53"/>
      <c r="I237" s="53"/>
      <c r="J237" s="53"/>
      <c r="K237" s="54"/>
      <c r="L237" s="53"/>
    </row>
    <row r="238" spans="2:12" x14ac:dyDescent="0.2">
      <c r="B238" s="50"/>
      <c r="C238" s="51"/>
      <c r="D238" s="50"/>
      <c r="E238" s="52"/>
      <c r="F238" s="53"/>
      <c r="G238" s="53"/>
      <c r="H238" s="53"/>
      <c r="I238" s="53"/>
      <c r="J238" s="53"/>
      <c r="K238" s="54"/>
      <c r="L238" s="53"/>
    </row>
    <row r="239" spans="2:12" x14ac:dyDescent="0.2">
      <c r="B239" s="50"/>
      <c r="C239" s="51"/>
      <c r="D239" s="50"/>
      <c r="E239" s="52"/>
      <c r="F239" s="53"/>
      <c r="G239" s="53"/>
      <c r="H239" s="53"/>
      <c r="I239" s="53"/>
      <c r="J239" s="53"/>
      <c r="K239" s="54"/>
      <c r="L239" s="53"/>
    </row>
    <row r="240" spans="2:12" x14ac:dyDescent="0.2">
      <c r="B240" s="50"/>
      <c r="C240" s="51"/>
      <c r="D240" s="50"/>
      <c r="E240" s="52"/>
      <c r="F240" s="53"/>
      <c r="G240" s="53"/>
      <c r="H240" s="53"/>
      <c r="I240" s="53"/>
      <c r="J240" s="53"/>
      <c r="K240" s="54"/>
      <c r="L240" s="53"/>
    </row>
    <row r="241" spans="2:12" x14ac:dyDescent="0.2">
      <c r="B241" s="50"/>
      <c r="C241" s="51"/>
      <c r="D241" s="50"/>
      <c r="E241" s="52"/>
      <c r="F241" s="53"/>
      <c r="G241" s="53"/>
      <c r="H241" s="53"/>
      <c r="I241" s="53"/>
      <c r="J241" s="53"/>
      <c r="K241" s="54"/>
      <c r="L241" s="53"/>
    </row>
    <row r="242" spans="2:12" x14ac:dyDescent="0.2">
      <c r="B242" s="50"/>
      <c r="C242" s="51"/>
      <c r="D242" s="50"/>
      <c r="E242" s="52"/>
      <c r="F242" s="53"/>
      <c r="G242" s="53"/>
      <c r="H242" s="53"/>
      <c r="I242" s="53"/>
      <c r="J242" s="53"/>
      <c r="K242" s="54"/>
      <c r="L242" s="53"/>
    </row>
    <row r="243" spans="2:12" x14ac:dyDescent="0.2">
      <c r="B243" s="50"/>
      <c r="C243" s="51"/>
      <c r="D243" s="50"/>
      <c r="E243" s="52"/>
      <c r="F243" s="53"/>
      <c r="G243" s="53"/>
      <c r="H243" s="53"/>
      <c r="I243" s="53"/>
      <c r="J243" s="53"/>
      <c r="K243" s="54"/>
      <c r="L243" s="53"/>
    </row>
    <row r="244" spans="2:12" x14ac:dyDescent="0.2">
      <c r="B244" s="50"/>
      <c r="C244" s="51"/>
      <c r="D244" s="50"/>
      <c r="E244" s="52"/>
      <c r="F244" s="53"/>
      <c r="G244" s="53"/>
      <c r="H244" s="53"/>
      <c r="I244" s="53"/>
      <c r="J244" s="53"/>
      <c r="K244" s="54"/>
      <c r="L244" s="53"/>
    </row>
    <row r="245" spans="2:12" x14ac:dyDescent="0.2">
      <c r="B245" s="50"/>
      <c r="C245" s="51"/>
      <c r="D245" s="50"/>
      <c r="E245" s="52"/>
      <c r="F245" s="53"/>
      <c r="G245" s="53"/>
      <c r="H245" s="53"/>
      <c r="I245" s="53"/>
      <c r="J245" s="53"/>
      <c r="K245" s="54"/>
      <c r="L245" s="53"/>
    </row>
    <row r="246" spans="2:12" x14ac:dyDescent="0.2">
      <c r="B246" s="50"/>
      <c r="C246" s="51"/>
      <c r="D246" s="50"/>
      <c r="E246" s="52"/>
      <c r="F246" s="53"/>
      <c r="G246" s="53"/>
      <c r="H246" s="53"/>
      <c r="I246" s="53"/>
      <c r="J246" s="53"/>
      <c r="K246" s="54"/>
      <c r="L246" s="53"/>
    </row>
    <row r="247" spans="2:12" x14ac:dyDescent="0.2">
      <c r="B247" s="50"/>
      <c r="C247" s="51"/>
      <c r="D247" s="50"/>
      <c r="E247" s="52"/>
      <c r="F247" s="53"/>
      <c r="G247" s="53"/>
      <c r="H247" s="53"/>
      <c r="I247" s="53"/>
      <c r="J247" s="53"/>
      <c r="K247" s="54"/>
      <c r="L247" s="53"/>
    </row>
    <row r="248" spans="2:12" x14ac:dyDescent="0.2">
      <c r="B248" s="50"/>
      <c r="C248" s="51"/>
      <c r="D248" s="50"/>
      <c r="E248" s="52"/>
      <c r="F248" s="53"/>
      <c r="G248" s="53"/>
      <c r="H248" s="53"/>
      <c r="I248" s="53"/>
      <c r="J248" s="53"/>
      <c r="K248" s="54"/>
      <c r="L248" s="53"/>
    </row>
    <row r="249" spans="2:12" x14ac:dyDescent="0.2">
      <c r="B249" s="50"/>
      <c r="C249" s="51"/>
      <c r="D249" s="50"/>
      <c r="E249" s="52"/>
      <c r="F249" s="53"/>
      <c r="G249" s="53"/>
      <c r="H249" s="53"/>
      <c r="I249" s="53"/>
      <c r="J249" s="53"/>
      <c r="K249" s="54"/>
      <c r="L249" s="53"/>
    </row>
    <row r="250" spans="2:12" x14ac:dyDescent="0.2">
      <c r="B250" s="50"/>
      <c r="C250" s="51"/>
      <c r="D250" s="50"/>
      <c r="E250" s="52"/>
      <c r="F250" s="53"/>
      <c r="G250" s="53"/>
      <c r="H250" s="53"/>
      <c r="I250" s="53"/>
      <c r="J250" s="53"/>
      <c r="K250" s="54"/>
      <c r="L250" s="53"/>
    </row>
    <row r="251" spans="2:12" x14ac:dyDescent="0.2">
      <c r="B251" s="50"/>
      <c r="C251" s="51"/>
      <c r="D251" s="50"/>
      <c r="E251" s="52"/>
      <c r="F251" s="53"/>
      <c r="G251" s="53"/>
      <c r="H251" s="53"/>
      <c r="I251" s="53"/>
      <c r="J251" s="53"/>
      <c r="K251" s="54"/>
      <c r="L251" s="53"/>
    </row>
    <row r="252" spans="2:12" x14ac:dyDescent="0.2">
      <c r="B252" s="50"/>
      <c r="C252" s="51"/>
      <c r="D252" s="50"/>
      <c r="E252" s="52"/>
      <c r="F252" s="53"/>
      <c r="G252" s="53"/>
      <c r="H252" s="53"/>
      <c r="I252" s="53"/>
      <c r="J252" s="53"/>
      <c r="K252" s="54"/>
      <c r="L252" s="53"/>
    </row>
    <row r="253" spans="2:12" x14ac:dyDescent="0.2">
      <c r="B253" s="50"/>
      <c r="C253" s="51"/>
      <c r="D253" s="50"/>
      <c r="E253" s="52"/>
      <c r="F253" s="53"/>
      <c r="G253" s="53"/>
      <c r="H253" s="53"/>
      <c r="I253" s="53"/>
      <c r="J253" s="53"/>
      <c r="K253" s="54"/>
      <c r="L253" s="53"/>
    </row>
    <row r="254" spans="2:12" x14ac:dyDescent="0.2">
      <c r="B254" s="50"/>
      <c r="C254" s="51"/>
      <c r="D254" s="50"/>
      <c r="E254" s="52"/>
      <c r="F254" s="53"/>
      <c r="G254" s="53"/>
      <c r="H254" s="53"/>
      <c r="I254" s="53"/>
      <c r="J254" s="53"/>
      <c r="K254" s="54"/>
      <c r="L254" s="53"/>
    </row>
    <row r="255" spans="2:12" x14ac:dyDescent="0.2">
      <c r="B255" s="50"/>
      <c r="C255" s="51"/>
      <c r="D255" s="50"/>
      <c r="E255" s="52"/>
      <c r="F255" s="53"/>
      <c r="G255" s="53"/>
      <c r="H255" s="53"/>
      <c r="I255" s="53"/>
      <c r="J255" s="53"/>
      <c r="K255" s="54"/>
      <c r="L255" s="53"/>
    </row>
    <row r="256" spans="2:12" x14ac:dyDescent="0.2">
      <c r="B256" s="50"/>
      <c r="C256" s="51"/>
      <c r="D256" s="50"/>
      <c r="E256" s="52"/>
      <c r="F256" s="53"/>
      <c r="G256" s="53"/>
      <c r="H256" s="53"/>
      <c r="I256" s="53"/>
      <c r="J256" s="53"/>
      <c r="K256" s="54"/>
      <c r="L256" s="53"/>
    </row>
    <row r="257" spans="2:12" x14ac:dyDescent="0.2">
      <c r="B257" s="50"/>
      <c r="C257" s="51"/>
      <c r="D257" s="50"/>
      <c r="E257" s="52"/>
      <c r="F257" s="53"/>
      <c r="G257" s="53"/>
      <c r="H257" s="53"/>
      <c r="I257" s="53"/>
      <c r="J257" s="53"/>
      <c r="K257" s="54"/>
      <c r="L257" s="53"/>
    </row>
    <row r="258" spans="2:12" x14ac:dyDescent="0.2">
      <c r="B258" s="50"/>
      <c r="C258" s="51"/>
      <c r="D258" s="50"/>
      <c r="E258" s="52"/>
      <c r="F258" s="53"/>
      <c r="G258" s="53"/>
      <c r="H258" s="53"/>
      <c r="I258" s="53"/>
      <c r="J258" s="53"/>
      <c r="K258" s="54"/>
      <c r="L258" s="53"/>
    </row>
    <row r="259" spans="2:12" x14ac:dyDescent="0.2">
      <c r="B259" s="50"/>
      <c r="C259" s="51"/>
      <c r="D259" s="50"/>
      <c r="E259" s="52"/>
      <c r="F259" s="53"/>
      <c r="G259" s="53"/>
      <c r="H259" s="53"/>
      <c r="I259" s="53"/>
      <c r="J259" s="53"/>
      <c r="K259" s="54"/>
      <c r="L259" s="53"/>
    </row>
    <row r="260" spans="2:12" x14ac:dyDescent="0.2">
      <c r="B260" s="50"/>
      <c r="C260" s="51"/>
      <c r="D260" s="50"/>
      <c r="E260" s="52"/>
      <c r="F260" s="53"/>
      <c r="G260" s="53"/>
      <c r="H260" s="53"/>
      <c r="I260" s="53"/>
      <c r="J260" s="53"/>
      <c r="K260" s="54"/>
      <c r="L260" s="53"/>
    </row>
    <row r="261" spans="2:12" x14ac:dyDescent="0.2">
      <c r="B261" s="50"/>
      <c r="C261" s="51"/>
      <c r="D261" s="50"/>
      <c r="E261" s="52"/>
      <c r="F261" s="53"/>
      <c r="G261" s="53"/>
      <c r="H261" s="53"/>
      <c r="I261" s="53"/>
      <c r="J261" s="53"/>
      <c r="K261" s="54"/>
      <c r="L261" s="53"/>
    </row>
    <row r="262" spans="2:12" x14ac:dyDescent="0.2">
      <c r="B262" s="50"/>
      <c r="C262" s="51"/>
      <c r="D262" s="50"/>
      <c r="E262" s="52"/>
      <c r="F262" s="53"/>
      <c r="G262" s="53"/>
      <c r="H262" s="53"/>
      <c r="I262" s="53"/>
      <c r="J262" s="53"/>
      <c r="K262" s="54"/>
      <c r="L262" s="53"/>
    </row>
    <row r="263" spans="2:12" x14ac:dyDescent="0.2">
      <c r="B263" s="50"/>
      <c r="C263" s="51"/>
      <c r="D263" s="50"/>
      <c r="E263" s="52"/>
      <c r="F263" s="53"/>
      <c r="G263" s="53"/>
      <c r="H263" s="53"/>
      <c r="I263" s="53"/>
      <c r="J263" s="53"/>
      <c r="K263" s="54"/>
      <c r="L263" s="53"/>
    </row>
    <row r="264" spans="2:12" x14ac:dyDescent="0.2">
      <c r="B264" s="50"/>
      <c r="C264" s="51"/>
      <c r="D264" s="50"/>
      <c r="E264" s="52"/>
      <c r="F264" s="53"/>
      <c r="G264" s="53"/>
      <c r="H264" s="53"/>
      <c r="I264" s="53"/>
      <c r="J264" s="53"/>
      <c r="K264" s="54"/>
      <c r="L264" s="53"/>
    </row>
    <row r="265" spans="2:12" x14ac:dyDescent="0.2">
      <c r="B265" s="50"/>
      <c r="C265" s="51"/>
      <c r="D265" s="50"/>
      <c r="E265" s="52"/>
      <c r="F265" s="53"/>
      <c r="G265" s="53"/>
      <c r="H265" s="53"/>
      <c r="I265" s="53"/>
      <c r="J265" s="53"/>
      <c r="K265" s="54"/>
      <c r="L265" s="53"/>
    </row>
    <row r="266" spans="2:12" x14ac:dyDescent="0.2">
      <c r="B266" s="50"/>
      <c r="C266" s="51"/>
      <c r="D266" s="50"/>
      <c r="E266" s="52"/>
      <c r="F266" s="53"/>
      <c r="G266" s="53"/>
      <c r="H266" s="53"/>
      <c r="I266" s="53"/>
      <c r="J266" s="53"/>
      <c r="K266" s="54"/>
      <c r="L266" s="53"/>
    </row>
    <row r="267" spans="2:12" x14ac:dyDescent="0.2">
      <c r="B267" s="50"/>
      <c r="C267" s="51"/>
      <c r="D267" s="50"/>
      <c r="E267" s="52"/>
      <c r="F267" s="53"/>
      <c r="G267" s="53"/>
      <c r="H267" s="53"/>
      <c r="I267" s="53"/>
      <c r="J267" s="53"/>
      <c r="K267" s="54"/>
      <c r="L267" s="53"/>
    </row>
    <row r="268" spans="2:12" x14ac:dyDescent="0.2">
      <c r="B268" s="50"/>
      <c r="C268" s="51"/>
      <c r="D268" s="50"/>
      <c r="E268" s="52"/>
      <c r="F268" s="53"/>
      <c r="G268" s="53"/>
      <c r="H268" s="53"/>
      <c r="I268" s="53"/>
      <c r="J268" s="53"/>
      <c r="K268" s="54"/>
      <c r="L268" s="53"/>
    </row>
    <row r="269" spans="2:12" x14ac:dyDescent="0.2">
      <c r="B269" s="50"/>
      <c r="C269" s="51"/>
      <c r="D269" s="50"/>
      <c r="E269" s="52"/>
      <c r="F269" s="53"/>
      <c r="G269" s="53"/>
      <c r="H269" s="53"/>
      <c r="I269" s="53"/>
      <c r="J269" s="53"/>
      <c r="K269" s="54"/>
      <c r="L269" s="53"/>
    </row>
    <row r="270" spans="2:12" x14ac:dyDescent="0.2">
      <c r="B270" s="50"/>
      <c r="C270" s="51"/>
      <c r="D270" s="50"/>
      <c r="E270" s="52"/>
      <c r="F270" s="53"/>
      <c r="G270" s="53"/>
      <c r="H270" s="53"/>
      <c r="I270" s="53"/>
      <c r="J270" s="53"/>
      <c r="K270" s="54"/>
      <c r="L270" s="53"/>
    </row>
    <row r="271" spans="2:12" x14ac:dyDescent="0.2">
      <c r="B271" s="50"/>
      <c r="C271" s="51"/>
      <c r="D271" s="50"/>
      <c r="E271" s="52"/>
      <c r="F271" s="53"/>
      <c r="G271" s="53"/>
      <c r="H271" s="53"/>
      <c r="I271" s="53"/>
      <c r="J271" s="53"/>
      <c r="K271" s="54"/>
      <c r="L271" s="53"/>
    </row>
    <row r="272" spans="2:12" x14ac:dyDescent="0.2">
      <c r="B272" s="50"/>
      <c r="C272" s="51"/>
      <c r="D272" s="50"/>
      <c r="E272" s="52"/>
      <c r="F272" s="53"/>
      <c r="G272" s="53"/>
      <c r="H272" s="53"/>
      <c r="I272" s="53"/>
      <c r="J272" s="53"/>
      <c r="K272" s="54"/>
      <c r="L272" s="53"/>
    </row>
    <row r="273" spans="2:12" x14ac:dyDescent="0.2">
      <c r="B273" s="50"/>
      <c r="C273" s="51"/>
      <c r="D273" s="50"/>
      <c r="E273" s="52"/>
      <c r="F273" s="53"/>
      <c r="G273" s="53"/>
      <c r="H273" s="53"/>
      <c r="I273" s="53"/>
      <c r="J273" s="53"/>
      <c r="K273" s="54"/>
      <c r="L273" s="53"/>
    </row>
    <row r="274" spans="2:12" x14ac:dyDescent="0.2">
      <c r="B274" s="50"/>
      <c r="C274" s="51"/>
      <c r="D274" s="50"/>
      <c r="E274" s="52"/>
      <c r="F274" s="53"/>
      <c r="G274" s="53"/>
      <c r="H274" s="53"/>
      <c r="I274" s="53"/>
      <c r="J274" s="53"/>
      <c r="K274" s="54"/>
      <c r="L274" s="53"/>
    </row>
  </sheetData>
  <sheetProtection formatCells="0" formatColumns="0" formatRows="0" sort="0"/>
  <mergeCells count="4">
    <mergeCell ref="M3:N3"/>
    <mergeCell ref="M14:O14"/>
    <mergeCell ref="M16:O16"/>
    <mergeCell ref="M23:N2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K75:K252</xm:sqref>
        </x14:dataValidation>
        <x14:dataValidation type="list" showInputMessage="1" showErrorMessage="1" xr:uid="{00000000-0002-0000-0100-000001000000}">
          <x14:formula1>
            <xm:f>'/Users/lila.johnson/Downloads/C:\Users\m.guggenthaler\Dropbox\FS_KFK\01_KFKs\02_Umfang_OK\MV_geschickt\BPuE\[BPUE01_V3_SW.xlsx]Tabelle2'!#REF!</xm:f>
          </x14:formula1>
          <xm:sqref>K2:K74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abSelected="1" topLeftCell="I1" zoomScale="160" zoomScaleNormal="160" workbookViewId="0">
      <pane ySplit="1" topLeftCell="A2" activePane="bottomLeft" state="frozen"/>
      <selection pane="bottomLeft" activeCell="I2" sqref="I2"/>
    </sheetView>
  </sheetViews>
  <sheetFormatPr defaultColWidth="11.42578125" defaultRowHeight="15" x14ac:dyDescent="0.25"/>
  <cols>
    <col min="1" max="1" width="4.85546875" customWidth="1"/>
    <col min="2" max="2" width="11.42578125" style="26"/>
    <col min="3" max="3" width="11" style="26" bestFit="1" customWidth="1"/>
    <col min="4" max="4" width="15.42578125" style="13" bestFit="1" customWidth="1"/>
    <col min="5" max="5" width="7.42578125" style="13" customWidth="1"/>
    <col min="6" max="6" width="15.42578125" style="13" customWidth="1"/>
    <col min="7" max="7" width="17.42578125" style="13" customWidth="1"/>
    <col min="8" max="8" width="59.42578125" style="28" customWidth="1"/>
    <col min="9" max="9" width="65.7109375" style="28" customWidth="1"/>
    <col min="10" max="10" width="11.42578125" style="12"/>
    <col min="11" max="11" width="31.42578125" customWidth="1"/>
  </cols>
  <sheetData>
    <row r="1" spans="2:11" s="64" customFormat="1" ht="40.5" customHeight="1" x14ac:dyDescent="0.25">
      <c r="B1" s="24" t="s">
        <v>426</v>
      </c>
      <c r="C1" s="24" t="s">
        <v>427</v>
      </c>
      <c r="D1" s="23" t="s">
        <v>31</v>
      </c>
      <c r="E1" s="65" t="s">
        <v>32</v>
      </c>
      <c r="F1" s="65" t="s">
        <v>33</v>
      </c>
      <c r="G1" s="65" t="s">
        <v>428</v>
      </c>
      <c r="H1" s="78" t="s">
        <v>34</v>
      </c>
      <c r="I1" s="78" t="s">
        <v>35</v>
      </c>
      <c r="J1" s="55" t="s">
        <v>429</v>
      </c>
      <c r="K1" s="27" t="s">
        <v>430</v>
      </c>
    </row>
    <row r="2" spans="2:11" ht="25.5" x14ac:dyDescent="0.25">
      <c r="B2" s="37">
        <v>1</v>
      </c>
      <c r="C2" s="38"/>
      <c r="D2" s="39" t="s">
        <v>431</v>
      </c>
      <c r="E2" s="40">
        <v>6</v>
      </c>
      <c r="F2" s="40">
        <v>25</v>
      </c>
      <c r="G2" s="113">
        <v>204</v>
      </c>
      <c r="H2" s="136" t="s">
        <v>309</v>
      </c>
      <c r="I2" s="136" t="s">
        <v>520</v>
      </c>
      <c r="J2" s="142"/>
      <c r="K2" s="14" t="s">
        <v>527</v>
      </c>
    </row>
    <row r="3" spans="2:11" ht="38.25" x14ac:dyDescent="0.25">
      <c r="B3" s="37">
        <v>1</v>
      </c>
      <c r="C3" s="38"/>
      <c r="D3" s="39" t="s">
        <v>432</v>
      </c>
      <c r="E3" s="40">
        <v>6</v>
      </c>
      <c r="F3" s="40">
        <v>25</v>
      </c>
      <c r="G3" s="113">
        <v>208</v>
      </c>
      <c r="H3" s="144" t="s">
        <v>312</v>
      </c>
      <c r="I3" s="145" t="s">
        <v>311</v>
      </c>
      <c r="J3" s="142"/>
      <c r="K3" s="14"/>
    </row>
    <row r="4" spans="2:11" x14ac:dyDescent="0.25">
      <c r="B4" s="37">
        <v>1</v>
      </c>
      <c r="C4" s="38"/>
      <c r="D4" s="39" t="s">
        <v>433</v>
      </c>
      <c r="E4" s="40">
        <v>8</v>
      </c>
      <c r="F4" s="40">
        <v>30</v>
      </c>
      <c r="G4" s="113">
        <v>206</v>
      </c>
      <c r="H4" s="135" t="s">
        <v>366</v>
      </c>
      <c r="I4" s="135" t="s">
        <v>505</v>
      </c>
      <c r="J4" s="142"/>
      <c r="K4" s="14"/>
    </row>
    <row r="5" spans="2:11" ht="25.5" x14ac:dyDescent="0.25">
      <c r="B5" s="37">
        <v>1</v>
      </c>
      <c r="C5" s="38"/>
      <c r="D5" s="39" t="s">
        <v>434</v>
      </c>
      <c r="E5" s="40">
        <v>8</v>
      </c>
      <c r="F5" s="40">
        <v>30</v>
      </c>
      <c r="G5" s="113"/>
      <c r="H5" s="135"/>
      <c r="I5" s="135"/>
      <c r="J5" s="142"/>
      <c r="K5" s="14" t="s">
        <v>435</v>
      </c>
    </row>
    <row r="6" spans="2:11" ht="38.25" x14ac:dyDescent="0.25">
      <c r="B6" s="37">
        <v>1</v>
      </c>
      <c r="C6" s="38"/>
      <c r="D6" s="39" t="s">
        <v>436</v>
      </c>
      <c r="E6" s="40">
        <v>10</v>
      </c>
      <c r="F6" s="40">
        <v>35</v>
      </c>
      <c r="G6" s="113">
        <v>207</v>
      </c>
      <c r="H6" s="136" t="s">
        <v>310</v>
      </c>
      <c r="I6" s="135" t="s">
        <v>532</v>
      </c>
      <c r="J6" s="142"/>
      <c r="K6" s="14"/>
    </row>
    <row r="7" spans="2:11" ht="25.5" x14ac:dyDescent="0.25">
      <c r="B7" s="37">
        <v>1</v>
      </c>
      <c r="C7" s="38"/>
      <c r="D7" s="39" t="s">
        <v>437</v>
      </c>
      <c r="E7" s="40">
        <v>10</v>
      </c>
      <c r="F7" s="40">
        <v>35</v>
      </c>
      <c r="G7" s="113"/>
      <c r="H7" s="135"/>
      <c r="I7" s="135"/>
      <c r="J7" s="142"/>
      <c r="K7" s="14" t="s">
        <v>438</v>
      </c>
    </row>
    <row r="8" spans="2:11" s="63" customFormat="1" x14ac:dyDescent="0.25">
      <c r="B8" s="57"/>
      <c r="C8" s="58"/>
      <c r="D8" s="59"/>
      <c r="E8" s="60"/>
      <c r="F8" s="60"/>
      <c r="G8" s="45"/>
      <c r="H8" s="138"/>
      <c r="I8" s="143"/>
      <c r="J8" s="62"/>
      <c r="K8" s="61"/>
    </row>
    <row r="9" spans="2:11" ht="25.5" x14ac:dyDescent="0.25">
      <c r="B9" s="37">
        <v>2</v>
      </c>
      <c r="C9" s="38"/>
      <c r="D9" s="39" t="s">
        <v>439</v>
      </c>
      <c r="E9" s="40">
        <v>6</v>
      </c>
      <c r="F9" s="40">
        <v>25</v>
      </c>
      <c r="G9" s="113">
        <v>212</v>
      </c>
      <c r="H9" s="134" t="s">
        <v>313</v>
      </c>
      <c r="I9" s="134" t="s">
        <v>506</v>
      </c>
      <c r="J9" s="127"/>
      <c r="K9" s="14"/>
    </row>
    <row r="10" spans="2:11" ht="25.5" x14ac:dyDescent="0.25">
      <c r="B10" s="37">
        <v>2</v>
      </c>
      <c r="C10" s="38"/>
      <c r="D10" s="39" t="s">
        <v>440</v>
      </c>
      <c r="E10" s="40">
        <v>6</v>
      </c>
      <c r="F10" s="40">
        <v>25</v>
      </c>
      <c r="G10" s="113">
        <v>214</v>
      </c>
      <c r="H10" s="92" t="s">
        <v>369</v>
      </c>
      <c r="I10" s="134" t="s">
        <v>507</v>
      </c>
      <c r="J10" s="127"/>
      <c r="K10" s="14"/>
    </row>
    <row r="11" spans="2:11" ht="38.25" x14ac:dyDescent="0.25">
      <c r="B11" s="37">
        <v>2</v>
      </c>
      <c r="C11" s="38"/>
      <c r="D11" s="39" t="s">
        <v>441</v>
      </c>
      <c r="E11" s="40">
        <v>8</v>
      </c>
      <c r="F11" s="40">
        <v>30</v>
      </c>
      <c r="G11" s="113">
        <v>210</v>
      </c>
      <c r="H11" s="92" t="s">
        <v>367</v>
      </c>
      <c r="I11" s="134" t="s">
        <v>493</v>
      </c>
      <c r="J11" s="127"/>
      <c r="K11" s="14"/>
    </row>
    <row r="12" spans="2:11" ht="89.25" x14ac:dyDescent="0.25">
      <c r="B12" s="37">
        <v>2</v>
      </c>
      <c r="C12" s="38"/>
      <c r="D12" s="39" t="s">
        <v>442</v>
      </c>
      <c r="E12" s="40">
        <v>8</v>
      </c>
      <c r="F12" s="40">
        <v>30</v>
      </c>
      <c r="G12" s="113">
        <v>217</v>
      </c>
      <c r="H12" s="92" t="s">
        <v>316</v>
      </c>
      <c r="I12" s="147" t="s">
        <v>494</v>
      </c>
      <c r="J12" s="127"/>
      <c r="K12" s="14"/>
    </row>
    <row r="13" spans="2:11" ht="89.25" x14ac:dyDescent="0.25">
      <c r="B13" s="37">
        <v>2</v>
      </c>
      <c r="C13" s="38"/>
      <c r="D13" s="39" t="s">
        <v>443</v>
      </c>
      <c r="E13" s="40">
        <v>10</v>
      </c>
      <c r="F13" s="40">
        <v>35</v>
      </c>
      <c r="G13" s="113">
        <v>213</v>
      </c>
      <c r="H13" s="134" t="s">
        <v>314</v>
      </c>
      <c r="I13" s="148" t="s">
        <v>528</v>
      </c>
      <c r="J13" s="127"/>
      <c r="K13" s="14"/>
    </row>
    <row r="14" spans="2:11" ht="165.75" x14ac:dyDescent="0.25">
      <c r="B14" s="37">
        <v>2</v>
      </c>
      <c r="C14" s="38"/>
      <c r="D14" s="39" t="s">
        <v>444</v>
      </c>
      <c r="E14" s="40">
        <v>10</v>
      </c>
      <c r="F14" s="40">
        <v>35</v>
      </c>
      <c r="G14" s="113">
        <v>211</v>
      </c>
      <c r="H14" s="134" t="s">
        <v>368</v>
      </c>
      <c r="I14" s="134" t="s">
        <v>495</v>
      </c>
      <c r="J14" s="127"/>
      <c r="K14" s="14"/>
    </row>
    <row r="15" spans="2:11" s="63" customFormat="1" x14ac:dyDescent="0.25">
      <c r="B15" s="57"/>
      <c r="C15" s="58"/>
      <c r="D15" s="128"/>
      <c r="E15" s="129"/>
      <c r="F15" s="129"/>
      <c r="G15" s="130"/>
      <c r="H15" s="138"/>
      <c r="I15" s="138"/>
      <c r="J15" s="62"/>
      <c r="K15" s="61"/>
    </row>
    <row r="16" spans="2:11" ht="38.25" x14ac:dyDescent="0.25">
      <c r="B16" s="37">
        <v>3</v>
      </c>
      <c r="C16" s="126"/>
      <c r="D16" s="133" t="s">
        <v>445</v>
      </c>
      <c r="E16" s="133">
        <v>6</v>
      </c>
      <c r="F16" s="133">
        <v>25</v>
      </c>
      <c r="G16" s="84">
        <v>226</v>
      </c>
      <c r="H16" s="136" t="s">
        <v>320</v>
      </c>
      <c r="I16" s="135" t="s">
        <v>496</v>
      </c>
      <c r="J16" s="127"/>
      <c r="K16" s="14"/>
    </row>
    <row r="17" spans="2:11" ht="25.5" x14ac:dyDescent="0.25">
      <c r="B17" s="37">
        <v>3</v>
      </c>
      <c r="C17" s="126"/>
      <c r="D17" s="133" t="s">
        <v>446</v>
      </c>
      <c r="E17" s="133">
        <v>6</v>
      </c>
      <c r="F17" s="133">
        <v>25</v>
      </c>
      <c r="G17" s="84">
        <v>218</v>
      </c>
      <c r="H17" s="136" t="s">
        <v>321</v>
      </c>
      <c r="I17" s="136" t="s">
        <v>508</v>
      </c>
      <c r="J17" s="127"/>
      <c r="K17" s="14"/>
    </row>
    <row r="18" spans="2:11" ht="38.25" x14ac:dyDescent="0.25">
      <c r="B18" s="37">
        <v>3</v>
      </c>
      <c r="C18" s="126"/>
      <c r="D18" s="133" t="s">
        <v>447</v>
      </c>
      <c r="E18" s="133">
        <v>8</v>
      </c>
      <c r="F18" s="133">
        <v>30</v>
      </c>
      <c r="G18" s="84">
        <v>216</v>
      </c>
      <c r="H18" s="136" t="s">
        <v>448</v>
      </c>
      <c r="I18" s="135" t="s">
        <v>509</v>
      </c>
      <c r="J18" s="41"/>
      <c r="K18" s="14"/>
    </row>
    <row r="19" spans="2:11" ht="63.75" x14ac:dyDescent="0.25">
      <c r="B19" s="37">
        <v>3</v>
      </c>
      <c r="C19" s="126"/>
      <c r="D19" s="133" t="s">
        <v>449</v>
      </c>
      <c r="E19" s="133">
        <v>8</v>
      </c>
      <c r="F19" s="133">
        <v>30</v>
      </c>
      <c r="G19" s="84">
        <v>222</v>
      </c>
      <c r="H19" s="136" t="s">
        <v>497</v>
      </c>
      <c r="I19" s="135" t="s">
        <v>319</v>
      </c>
      <c r="J19" s="127"/>
      <c r="K19" s="14" t="s">
        <v>521</v>
      </c>
    </row>
    <row r="20" spans="2:11" ht="38.25" x14ac:dyDescent="0.25">
      <c r="B20" s="37">
        <v>3</v>
      </c>
      <c r="C20" s="126"/>
      <c r="D20" s="133" t="s">
        <v>450</v>
      </c>
      <c r="E20" s="133">
        <v>10</v>
      </c>
      <c r="F20" s="133">
        <v>35</v>
      </c>
      <c r="G20" s="84">
        <v>215</v>
      </c>
      <c r="H20" s="136" t="s">
        <v>315</v>
      </c>
      <c r="I20" s="135" t="s">
        <v>510</v>
      </c>
      <c r="J20" s="127"/>
      <c r="K20" s="14"/>
    </row>
    <row r="21" spans="2:11" ht="38.25" x14ac:dyDescent="0.25">
      <c r="B21" s="37">
        <v>3</v>
      </c>
      <c r="C21" s="126"/>
      <c r="D21" s="133" t="s">
        <v>451</v>
      </c>
      <c r="E21" s="133">
        <v>10</v>
      </c>
      <c r="F21" s="133">
        <v>35</v>
      </c>
      <c r="G21" s="84">
        <v>220</v>
      </c>
      <c r="H21" s="136" t="s">
        <v>317</v>
      </c>
      <c r="I21" s="135" t="s">
        <v>318</v>
      </c>
      <c r="J21" s="127"/>
      <c r="K21" s="14"/>
    </row>
    <row r="22" spans="2:11" s="63" customFormat="1" x14ac:dyDescent="0.25">
      <c r="B22" s="57"/>
      <c r="C22" s="58"/>
      <c r="D22" s="131"/>
      <c r="E22" s="132"/>
      <c r="F22" s="132"/>
      <c r="G22" s="80"/>
      <c r="H22" s="138"/>
      <c r="I22" s="138"/>
      <c r="J22" s="62"/>
      <c r="K22" s="61"/>
    </row>
    <row r="23" spans="2:11" ht="38.25" x14ac:dyDescent="0.25">
      <c r="B23" s="37">
        <v>4</v>
      </c>
      <c r="C23" s="38"/>
      <c r="D23" s="39" t="s">
        <v>452</v>
      </c>
      <c r="E23" s="40">
        <v>6</v>
      </c>
      <c r="F23" s="40">
        <v>25</v>
      </c>
      <c r="G23" s="113">
        <v>232</v>
      </c>
      <c r="H23" s="141" t="s">
        <v>322</v>
      </c>
      <c r="I23" s="134" t="s">
        <v>498</v>
      </c>
      <c r="J23" s="127"/>
      <c r="K23" s="14"/>
    </row>
    <row r="24" spans="2:11" ht="25.5" x14ac:dyDescent="0.25">
      <c r="B24" s="37">
        <v>4</v>
      </c>
      <c r="C24" s="38"/>
      <c r="D24" s="39" t="s">
        <v>453</v>
      </c>
      <c r="E24" s="40">
        <v>6</v>
      </c>
      <c r="F24" s="40">
        <v>25</v>
      </c>
      <c r="G24" s="113">
        <v>234</v>
      </c>
      <c r="H24" s="92" t="s">
        <v>323</v>
      </c>
      <c r="I24" s="134" t="s">
        <v>511</v>
      </c>
      <c r="J24" s="127"/>
      <c r="K24" s="14"/>
    </row>
    <row r="25" spans="2:11" ht="76.5" x14ac:dyDescent="0.25">
      <c r="B25" s="37">
        <v>4</v>
      </c>
      <c r="C25" s="38"/>
      <c r="D25" s="39" t="s">
        <v>454</v>
      </c>
      <c r="E25" s="40">
        <v>8</v>
      </c>
      <c r="F25" s="40">
        <v>30</v>
      </c>
      <c r="G25" s="113">
        <v>237</v>
      </c>
      <c r="H25" s="92" t="s">
        <v>324</v>
      </c>
      <c r="I25" s="140" t="s">
        <v>325</v>
      </c>
      <c r="J25" s="127"/>
      <c r="K25" s="14"/>
    </row>
    <row r="26" spans="2:11" ht="25.5" x14ac:dyDescent="0.25">
      <c r="B26" s="37">
        <v>4</v>
      </c>
      <c r="C26" s="38"/>
      <c r="D26" s="39" t="s">
        <v>455</v>
      </c>
      <c r="E26" s="40">
        <v>8</v>
      </c>
      <c r="F26" s="40">
        <v>30</v>
      </c>
      <c r="G26" s="113">
        <v>241</v>
      </c>
      <c r="H26" s="134" t="s">
        <v>327</v>
      </c>
      <c r="I26" s="134" t="s">
        <v>328</v>
      </c>
      <c r="J26" s="127"/>
      <c r="K26" s="14"/>
    </row>
    <row r="27" spans="2:11" ht="51" x14ac:dyDescent="0.25">
      <c r="B27" s="37">
        <v>4</v>
      </c>
      <c r="C27" s="38"/>
      <c r="D27" s="39" t="s">
        <v>456</v>
      </c>
      <c r="E27" s="40">
        <v>10</v>
      </c>
      <c r="F27" s="40">
        <v>35</v>
      </c>
      <c r="G27" s="113">
        <v>239</v>
      </c>
      <c r="H27" s="92" t="s">
        <v>326</v>
      </c>
      <c r="I27" s="137" t="s">
        <v>512</v>
      </c>
      <c r="J27" s="127"/>
      <c r="K27" s="14"/>
    </row>
    <row r="28" spans="2:11" ht="25.5" x14ac:dyDescent="0.25">
      <c r="B28" s="37">
        <v>4</v>
      </c>
      <c r="C28" s="38"/>
      <c r="D28" s="39" t="s">
        <v>457</v>
      </c>
      <c r="E28" s="40">
        <v>10</v>
      </c>
      <c r="F28" s="40">
        <v>35</v>
      </c>
      <c r="G28" s="113">
        <v>240</v>
      </c>
      <c r="H28" s="92" t="s">
        <v>364</v>
      </c>
      <c r="I28" s="137" t="s">
        <v>365</v>
      </c>
      <c r="J28" s="127"/>
      <c r="K28" s="14"/>
    </row>
    <row r="29" spans="2:11" s="63" customFormat="1" x14ac:dyDescent="0.25">
      <c r="B29" s="57"/>
      <c r="C29" s="58"/>
      <c r="D29" s="59"/>
      <c r="E29" s="60"/>
      <c r="F29" s="60"/>
      <c r="G29" s="45"/>
      <c r="H29" s="138"/>
      <c r="I29" s="139"/>
      <c r="J29" s="62"/>
      <c r="K29" s="61"/>
    </row>
    <row r="30" spans="2:11" ht="25.5" x14ac:dyDescent="0.25">
      <c r="B30" s="37">
        <v>5</v>
      </c>
      <c r="C30" s="38"/>
      <c r="D30" s="39" t="s">
        <v>458</v>
      </c>
      <c r="E30" s="40">
        <v>6</v>
      </c>
      <c r="F30" s="40">
        <v>25</v>
      </c>
      <c r="G30" s="113">
        <v>244</v>
      </c>
      <c r="H30" s="134" t="s">
        <v>329</v>
      </c>
      <c r="I30" s="137" t="s">
        <v>513</v>
      </c>
      <c r="J30" s="127"/>
      <c r="K30" s="14"/>
    </row>
    <row r="31" spans="2:11" ht="25.5" x14ac:dyDescent="0.25">
      <c r="B31" s="37">
        <v>5</v>
      </c>
      <c r="C31" s="38"/>
      <c r="D31" s="39" t="s">
        <v>459</v>
      </c>
      <c r="E31" s="40">
        <v>6</v>
      </c>
      <c r="F31" s="40">
        <v>25</v>
      </c>
      <c r="G31" s="113">
        <v>251</v>
      </c>
      <c r="H31" s="146" t="s">
        <v>332</v>
      </c>
      <c r="I31" s="137" t="s">
        <v>333</v>
      </c>
      <c r="J31" s="127"/>
      <c r="K31" s="14"/>
    </row>
    <row r="32" spans="2:11" ht="38.25" x14ac:dyDescent="0.25">
      <c r="B32" s="37">
        <v>5</v>
      </c>
      <c r="C32" s="38"/>
      <c r="D32" s="39" t="s">
        <v>460</v>
      </c>
      <c r="E32" s="40">
        <v>8</v>
      </c>
      <c r="F32" s="40">
        <v>30</v>
      </c>
      <c r="G32" s="113">
        <v>246</v>
      </c>
      <c r="H32" s="146" t="s">
        <v>514</v>
      </c>
      <c r="I32" s="137" t="s">
        <v>515</v>
      </c>
      <c r="J32" s="127"/>
      <c r="K32" s="14" t="s">
        <v>522</v>
      </c>
    </row>
    <row r="33" spans="2:11" ht="25.5" x14ac:dyDescent="0.25">
      <c r="B33" s="37">
        <v>5</v>
      </c>
      <c r="C33" s="38"/>
      <c r="D33" s="39" t="s">
        <v>461</v>
      </c>
      <c r="E33" s="40">
        <v>8</v>
      </c>
      <c r="F33" s="40">
        <v>30</v>
      </c>
      <c r="G33" s="113">
        <v>262</v>
      </c>
      <c r="H33" s="146" t="s">
        <v>336</v>
      </c>
      <c r="I33" s="137" t="s">
        <v>337</v>
      </c>
      <c r="J33" s="127"/>
      <c r="K33" s="14"/>
    </row>
    <row r="34" spans="2:11" ht="25.5" x14ac:dyDescent="0.25">
      <c r="B34" s="37">
        <v>5</v>
      </c>
      <c r="C34" s="38"/>
      <c r="D34" s="39" t="s">
        <v>462</v>
      </c>
      <c r="E34" s="40">
        <v>10</v>
      </c>
      <c r="F34" s="40">
        <v>35</v>
      </c>
      <c r="G34" s="113">
        <v>248</v>
      </c>
      <c r="H34" s="134" t="s">
        <v>330</v>
      </c>
      <c r="I34" s="137" t="s">
        <v>331</v>
      </c>
      <c r="J34" s="127"/>
      <c r="K34" s="14"/>
    </row>
    <row r="35" spans="2:11" ht="38.25" x14ac:dyDescent="0.25">
      <c r="B35" s="37">
        <v>5</v>
      </c>
      <c r="C35" s="38"/>
      <c r="D35" s="39" t="s">
        <v>463</v>
      </c>
      <c r="E35" s="40">
        <v>10</v>
      </c>
      <c r="F35" s="40">
        <v>35</v>
      </c>
      <c r="G35" s="113">
        <v>253</v>
      </c>
      <c r="H35" s="134" t="s">
        <v>334</v>
      </c>
      <c r="I35" s="137" t="s">
        <v>335</v>
      </c>
      <c r="J35" s="127"/>
      <c r="K35" s="14"/>
    </row>
    <row r="36" spans="2:11" s="63" customFormat="1" x14ac:dyDescent="0.25">
      <c r="B36" s="57"/>
      <c r="C36" s="58"/>
      <c r="D36" s="59"/>
      <c r="E36" s="60"/>
      <c r="F36" s="60"/>
      <c r="G36" s="45"/>
      <c r="H36" s="138"/>
      <c r="I36" s="139"/>
      <c r="J36" s="62"/>
      <c r="K36" s="61"/>
    </row>
    <row r="37" spans="2:11" ht="38.25" x14ac:dyDescent="0.25">
      <c r="B37" s="37">
        <v>6</v>
      </c>
      <c r="C37" s="38"/>
      <c r="D37" s="39" t="s">
        <v>464</v>
      </c>
      <c r="E37" s="40">
        <v>6</v>
      </c>
      <c r="F37" s="40">
        <v>25</v>
      </c>
      <c r="G37" s="113">
        <v>273</v>
      </c>
      <c r="H37" s="92" t="s">
        <v>341</v>
      </c>
      <c r="I37" s="137" t="s">
        <v>516</v>
      </c>
      <c r="J37" s="127"/>
      <c r="K37" s="14"/>
    </row>
    <row r="38" spans="2:11" ht="25.5" x14ac:dyDescent="0.25">
      <c r="B38" s="37">
        <v>6</v>
      </c>
      <c r="C38" s="38"/>
      <c r="D38" s="39" t="s">
        <v>465</v>
      </c>
      <c r="E38" s="40">
        <v>6</v>
      </c>
      <c r="F38" s="40">
        <v>25</v>
      </c>
      <c r="G38" s="113">
        <v>274</v>
      </c>
      <c r="H38" s="92" t="s">
        <v>344</v>
      </c>
      <c r="I38" s="137" t="s">
        <v>345</v>
      </c>
      <c r="J38" s="127"/>
      <c r="K38" s="14"/>
    </row>
    <row r="39" spans="2:11" ht="38.25" x14ac:dyDescent="0.25">
      <c r="B39" s="37">
        <v>6</v>
      </c>
      <c r="C39" s="38"/>
      <c r="D39" s="39" t="s">
        <v>466</v>
      </c>
      <c r="E39" s="40">
        <v>8</v>
      </c>
      <c r="F39" s="40">
        <v>30</v>
      </c>
      <c r="G39" s="113">
        <v>269</v>
      </c>
      <c r="H39" s="134" t="s">
        <v>340</v>
      </c>
      <c r="I39" s="137" t="s">
        <v>517</v>
      </c>
      <c r="J39" s="127"/>
      <c r="K39" s="14"/>
    </row>
    <row r="40" spans="2:11" ht="25.5" x14ac:dyDescent="0.25">
      <c r="B40" s="37">
        <v>6</v>
      </c>
      <c r="C40" s="38"/>
      <c r="D40" s="39" t="s">
        <v>467</v>
      </c>
      <c r="E40" s="40">
        <v>8</v>
      </c>
      <c r="F40" s="40">
        <v>30</v>
      </c>
      <c r="G40" s="113">
        <v>278</v>
      </c>
      <c r="H40" s="92" t="s">
        <v>342</v>
      </c>
      <c r="I40" s="137" t="s">
        <v>518</v>
      </c>
      <c r="J40" s="127"/>
      <c r="K40" s="14"/>
    </row>
    <row r="41" spans="2:11" ht="63.75" x14ac:dyDescent="0.25">
      <c r="B41" s="37">
        <v>6</v>
      </c>
      <c r="C41" s="38"/>
      <c r="D41" s="39" t="s">
        <v>468</v>
      </c>
      <c r="E41" s="40">
        <v>10</v>
      </c>
      <c r="F41" s="40">
        <v>35</v>
      </c>
      <c r="G41" s="113">
        <v>268</v>
      </c>
      <c r="H41" s="134" t="s">
        <v>338</v>
      </c>
      <c r="I41" s="137" t="s">
        <v>339</v>
      </c>
      <c r="J41" s="127"/>
      <c r="K41" s="14" t="s">
        <v>523</v>
      </c>
    </row>
    <row r="42" spans="2:11" ht="25.5" x14ac:dyDescent="0.25">
      <c r="B42" s="37">
        <v>6</v>
      </c>
      <c r="C42" s="38"/>
      <c r="D42" s="39" t="s">
        <v>469</v>
      </c>
      <c r="E42" s="40">
        <v>10</v>
      </c>
      <c r="F42" s="40">
        <v>35</v>
      </c>
      <c r="G42" s="113">
        <v>281</v>
      </c>
      <c r="H42" s="92" t="s">
        <v>343</v>
      </c>
      <c r="I42" s="137" t="s">
        <v>533</v>
      </c>
      <c r="J42" s="127"/>
      <c r="K42" s="14"/>
    </row>
    <row r="43" spans="2:11" s="63" customFormat="1" x14ac:dyDescent="0.25">
      <c r="B43" s="57"/>
      <c r="C43" s="58"/>
      <c r="D43" s="59"/>
      <c r="E43" s="60"/>
      <c r="F43" s="60"/>
      <c r="G43" s="45"/>
      <c r="H43" s="138"/>
      <c r="I43" s="139"/>
      <c r="J43" s="62"/>
      <c r="K43" s="61"/>
    </row>
    <row r="44" spans="2:11" ht="51" x14ac:dyDescent="0.25">
      <c r="B44" s="37">
        <v>7</v>
      </c>
      <c r="C44" s="38"/>
      <c r="D44" s="39" t="s">
        <v>470</v>
      </c>
      <c r="E44" s="40">
        <v>6</v>
      </c>
      <c r="F44" s="40">
        <v>25</v>
      </c>
      <c r="G44" s="113">
        <v>297</v>
      </c>
      <c r="H44" s="140" t="s">
        <v>351</v>
      </c>
      <c r="I44" s="136" t="s">
        <v>352</v>
      </c>
      <c r="J44" s="127"/>
      <c r="K44" s="14"/>
    </row>
    <row r="45" spans="2:11" ht="25.5" x14ac:dyDescent="0.25">
      <c r="B45" s="37">
        <v>7</v>
      </c>
      <c r="C45" s="38"/>
      <c r="D45" s="39" t="s">
        <v>471</v>
      </c>
      <c r="E45" s="40">
        <v>6</v>
      </c>
      <c r="F45" s="40">
        <v>25</v>
      </c>
      <c r="G45" s="113">
        <v>303</v>
      </c>
      <c r="H45" s="135" t="s">
        <v>502</v>
      </c>
      <c r="I45" s="135" t="s">
        <v>353</v>
      </c>
      <c r="J45" s="127"/>
      <c r="K45" s="14"/>
    </row>
    <row r="46" spans="2:11" ht="191.25" x14ac:dyDescent="0.25">
      <c r="B46" s="37">
        <v>7</v>
      </c>
      <c r="C46" s="38"/>
      <c r="D46" s="39" t="s">
        <v>472</v>
      </c>
      <c r="E46" s="40">
        <v>8</v>
      </c>
      <c r="F46" s="40">
        <v>30</v>
      </c>
      <c r="G46" s="113">
        <v>288</v>
      </c>
      <c r="H46" s="135" t="s">
        <v>347</v>
      </c>
      <c r="I46" s="135" t="s">
        <v>346</v>
      </c>
      <c r="J46" s="127"/>
      <c r="K46" s="14"/>
    </row>
    <row r="47" spans="2:11" ht="25.5" x14ac:dyDescent="0.25">
      <c r="B47" s="37">
        <v>7</v>
      </c>
      <c r="C47" s="38"/>
      <c r="D47" s="39" t="s">
        <v>473</v>
      </c>
      <c r="E47" s="40">
        <v>8</v>
      </c>
      <c r="F47" s="40">
        <v>30</v>
      </c>
      <c r="G47" s="113">
        <v>291</v>
      </c>
      <c r="H47" s="135" t="s">
        <v>349</v>
      </c>
      <c r="I47" s="135" t="s">
        <v>350</v>
      </c>
      <c r="J47" s="127"/>
      <c r="K47" s="14"/>
    </row>
    <row r="48" spans="2:11" ht="63.75" x14ac:dyDescent="0.25">
      <c r="B48" s="37">
        <v>7</v>
      </c>
      <c r="C48" s="38"/>
      <c r="D48" s="39" t="s">
        <v>474</v>
      </c>
      <c r="E48" s="40">
        <v>10</v>
      </c>
      <c r="F48" s="40">
        <v>35</v>
      </c>
      <c r="G48" s="113">
        <v>289</v>
      </c>
      <c r="H48" s="135" t="s">
        <v>348</v>
      </c>
      <c r="I48" s="135" t="s">
        <v>534</v>
      </c>
      <c r="J48" s="127"/>
      <c r="K48" s="14"/>
    </row>
    <row r="49" spans="2:11" ht="38.25" x14ac:dyDescent="0.25">
      <c r="B49" s="37">
        <v>7</v>
      </c>
      <c r="C49" s="38"/>
      <c r="D49" s="39" t="s">
        <v>475</v>
      </c>
      <c r="E49" s="40">
        <v>10</v>
      </c>
      <c r="F49" s="40">
        <v>35</v>
      </c>
      <c r="G49" s="113">
        <v>298</v>
      </c>
      <c r="H49" s="135" t="s">
        <v>354</v>
      </c>
      <c r="I49" s="135" t="s">
        <v>355</v>
      </c>
      <c r="J49" s="127"/>
      <c r="K49" s="14"/>
    </row>
    <row r="50" spans="2:11" s="63" customFormat="1" x14ac:dyDescent="0.25">
      <c r="B50" s="57"/>
      <c r="C50" s="58"/>
      <c r="D50" s="59"/>
      <c r="E50" s="60"/>
      <c r="F50" s="60"/>
      <c r="G50" s="45"/>
      <c r="H50" s="138"/>
      <c r="I50" s="139"/>
      <c r="J50" s="62"/>
      <c r="K50" s="61"/>
    </row>
    <row r="51" spans="2:11" ht="25.5" x14ac:dyDescent="0.25">
      <c r="B51" s="37">
        <v>8</v>
      </c>
      <c r="C51" s="38"/>
      <c r="D51" s="39" t="s">
        <v>476</v>
      </c>
      <c r="E51" s="40">
        <v>6</v>
      </c>
      <c r="F51" s="40">
        <v>25</v>
      </c>
      <c r="G51" s="113">
        <v>310</v>
      </c>
      <c r="H51" s="134" t="s">
        <v>356</v>
      </c>
      <c r="I51" s="137" t="s">
        <v>357</v>
      </c>
      <c r="J51" s="127"/>
      <c r="K51" s="14"/>
    </row>
    <row r="52" spans="2:11" ht="25.5" x14ac:dyDescent="0.25">
      <c r="B52" s="37">
        <v>8</v>
      </c>
      <c r="C52" s="38"/>
      <c r="D52" s="39" t="s">
        <v>477</v>
      </c>
      <c r="E52" s="40">
        <v>6</v>
      </c>
      <c r="F52" s="40">
        <v>25</v>
      </c>
      <c r="G52" s="113">
        <v>314</v>
      </c>
      <c r="H52" s="134" t="s">
        <v>358</v>
      </c>
      <c r="I52" s="137" t="s">
        <v>359</v>
      </c>
      <c r="J52" s="127"/>
      <c r="K52" s="14"/>
    </row>
    <row r="53" spans="2:11" ht="38.25" x14ac:dyDescent="0.25">
      <c r="B53" s="37">
        <v>8</v>
      </c>
      <c r="C53" s="38"/>
      <c r="D53" s="39" t="s">
        <v>478</v>
      </c>
      <c r="E53" s="40">
        <v>8</v>
      </c>
      <c r="F53" s="40">
        <v>30</v>
      </c>
      <c r="G53" s="113">
        <v>316</v>
      </c>
      <c r="H53" s="92" t="s">
        <v>360</v>
      </c>
      <c r="I53" s="137" t="s">
        <v>361</v>
      </c>
      <c r="J53" s="127"/>
      <c r="K53" s="14"/>
    </row>
    <row r="54" spans="2:11" ht="51" x14ac:dyDescent="0.25">
      <c r="B54" s="37">
        <v>8</v>
      </c>
      <c r="C54" s="38"/>
      <c r="D54" s="39" t="s">
        <v>479</v>
      </c>
      <c r="E54" s="40">
        <v>8</v>
      </c>
      <c r="F54" s="40">
        <v>30</v>
      </c>
      <c r="G54" s="13">
        <v>320</v>
      </c>
      <c r="H54" s="140" t="s">
        <v>362</v>
      </c>
      <c r="I54" s="140" t="s">
        <v>519</v>
      </c>
      <c r="J54" s="127"/>
      <c r="K54" s="14"/>
    </row>
    <row r="55" spans="2:11" ht="51" x14ac:dyDescent="0.25">
      <c r="B55" s="37">
        <v>8</v>
      </c>
      <c r="C55" s="38"/>
      <c r="D55" s="39" t="s">
        <v>480</v>
      </c>
      <c r="E55" s="40">
        <v>10</v>
      </c>
      <c r="F55" s="40">
        <v>35</v>
      </c>
      <c r="G55" s="113">
        <v>319</v>
      </c>
      <c r="H55" s="92" t="s">
        <v>500</v>
      </c>
      <c r="I55" s="137" t="s">
        <v>499</v>
      </c>
      <c r="J55" s="127"/>
      <c r="K55" s="14"/>
    </row>
    <row r="56" spans="2:11" ht="38.25" x14ac:dyDescent="0.25">
      <c r="B56" s="37">
        <v>8</v>
      </c>
      <c r="C56" s="38"/>
      <c r="D56" s="39" t="s">
        <v>481</v>
      </c>
      <c r="E56" s="40">
        <v>10</v>
      </c>
      <c r="F56" s="40">
        <v>35</v>
      </c>
      <c r="G56" s="113">
        <v>313</v>
      </c>
      <c r="H56" s="92" t="s">
        <v>501</v>
      </c>
      <c r="I56" s="137" t="s">
        <v>363</v>
      </c>
      <c r="J56" s="127"/>
      <c r="K56" s="14"/>
    </row>
    <row r="57" spans="2:11" x14ac:dyDescent="0.25">
      <c r="B57" s="66"/>
      <c r="C57" s="67"/>
      <c r="D57" s="68"/>
      <c r="E57" s="69"/>
      <c r="F57" s="69"/>
      <c r="G57" s="52"/>
      <c r="H57" s="70"/>
      <c r="I57" s="70"/>
      <c r="J57" s="71"/>
      <c r="K57" s="28"/>
    </row>
    <row r="58" spans="2:11" x14ac:dyDescent="0.25">
      <c r="B58" s="66"/>
      <c r="C58" s="67"/>
      <c r="D58" s="68"/>
      <c r="E58" s="69"/>
      <c r="F58" s="69"/>
      <c r="G58" s="52"/>
      <c r="H58" s="70"/>
      <c r="I58" s="70"/>
      <c r="J58" s="71"/>
      <c r="K58" s="28"/>
    </row>
    <row r="59" spans="2:11" x14ac:dyDescent="0.25">
      <c r="B59" s="66"/>
      <c r="C59" s="67"/>
      <c r="D59" s="68"/>
      <c r="E59" s="69"/>
      <c r="F59" s="69"/>
      <c r="G59" s="52"/>
      <c r="H59" s="70"/>
      <c r="I59" s="70"/>
      <c r="J59" s="71"/>
      <c r="K59" s="28"/>
    </row>
    <row r="60" spans="2:11" x14ac:dyDescent="0.25">
      <c r="B60" s="66"/>
      <c r="C60" s="67"/>
      <c r="D60" s="68"/>
      <c r="E60" s="69"/>
      <c r="F60" s="69"/>
      <c r="G60" s="52"/>
      <c r="H60" s="70"/>
      <c r="I60" s="70"/>
      <c r="J60" s="71"/>
      <c r="K60" s="28"/>
    </row>
    <row r="61" spans="2:11" x14ac:dyDescent="0.25">
      <c r="B61" s="66"/>
      <c r="C61" s="67"/>
      <c r="D61" s="68"/>
      <c r="E61" s="69"/>
      <c r="F61" s="69"/>
      <c r="G61" s="52"/>
      <c r="H61" s="70"/>
      <c r="I61" s="70"/>
      <c r="J61" s="71"/>
      <c r="K61" s="28"/>
    </row>
    <row r="62" spans="2:11" x14ac:dyDescent="0.25">
      <c r="B62" s="66"/>
      <c r="C62" s="67"/>
      <c r="D62" s="68"/>
      <c r="E62" s="69"/>
      <c r="F62" s="69"/>
      <c r="G62" s="52"/>
      <c r="H62" s="70"/>
      <c r="I62" s="70"/>
      <c r="J62" s="71"/>
      <c r="K62" s="28"/>
    </row>
    <row r="63" spans="2:11" x14ac:dyDescent="0.25">
      <c r="B63" s="66"/>
      <c r="C63" s="67"/>
      <c r="D63" s="68"/>
      <c r="E63" s="69"/>
      <c r="F63" s="69"/>
      <c r="G63" s="52"/>
      <c r="H63" s="70"/>
      <c r="I63" s="70"/>
      <c r="J63" s="71"/>
      <c r="K63" s="28"/>
    </row>
    <row r="64" spans="2:11" x14ac:dyDescent="0.25">
      <c r="B64" s="66"/>
      <c r="C64" s="67"/>
      <c r="D64" s="68"/>
      <c r="E64" s="69"/>
      <c r="F64" s="69"/>
      <c r="G64" s="52"/>
      <c r="H64" s="70"/>
      <c r="I64" s="70"/>
      <c r="J64" s="71"/>
      <c r="K64" s="28"/>
    </row>
    <row r="65" spans="2:11" x14ac:dyDescent="0.25">
      <c r="B65" s="66"/>
      <c r="C65" s="67"/>
      <c r="D65" s="68"/>
      <c r="E65" s="69"/>
      <c r="F65" s="69"/>
      <c r="G65" s="52"/>
      <c r="H65" s="70"/>
      <c r="I65" s="70"/>
      <c r="J65" s="71"/>
      <c r="K65" s="28"/>
    </row>
    <row r="66" spans="2:11" x14ac:dyDescent="0.25">
      <c r="B66" s="66"/>
      <c r="C66" s="67"/>
      <c r="D66" s="68"/>
      <c r="E66" s="69"/>
      <c r="F66" s="69"/>
      <c r="G66" s="52"/>
      <c r="H66" s="70"/>
      <c r="I66" s="70"/>
      <c r="J66" s="71"/>
      <c r="K66" s="28"/>
    </row>
    <row r="67" spans="2:11" x14ac:dyDescent="0.25">
      <c r="B67" s="66"/>
      <c r="C67" s="67"/>
      <c r="D67" s="68"/>
      <c r="E67" s="69"/>
      <c r="F67" s="69"/>
      <c r="G67" s="52"/>
      <c r="H67" s="70"/>
      <c r="I67" s="70"/>
      <c r="J67" s="71"/>
      <c r="K67" s="28"/>
    </row>
    <row r="68" spans="2:11" x14ac:dyDescent="0.25">
      <c r="B68" s="66"/>
      <c r="C68" s="67"/>
      <c r="D68" s="68"/>
      <c r="E68" s="69"/>
      <c r="F68" s="69"/>
      <c r="G68" s="52"/>
      <c r="H68" s="70"/>
      <c r="I68" s="70"/>
      <c r="J68" s="71"/>
      <c r="K68" s="28"/>
    </row>
    <row r="69" spans="2:11" x14ac:dyDescent="0.25">
      <c r="B69" s="66"/>
      <c r="C69" s="67"/>
      <c r="D69" s="68"/>
      <c r="E69" s="69"/>
      <c r="F69" s="69"/>
      <c r="G69" s="52"/>
      <c r="H69" s="70"/>
      <c r="I69" s="70"/>
      <c r="J69" s="71"/>
      <c r="K69" s="28"/>
    </row>
    <row r="70" spans="2:11" x14ac:dyDescent="0.25">
      <c r="B70" s="66"/>
      <c r="C70" s="67"/>
      <c r="D70" s="68"/>
      <c r="E70" s="69"/>
      <c r="F70" s="69"/>
      <c r="G70" s="52"/>
      <c r="H70" s="70"/>
      <c r="I70" s="70"/>
      <c r="J70" s="71"/>
      <c r="K70" s="28"/>
    </row>
    <row r="71" spans="2:11" x14ac:dyDescent="0.25">
      <c r="B71" s="66"/>
      <c r="C71" s="67"/>
      <c r="D71" s="68"/>
      <c r="E71" s="69"/>
      <c r="F71" s="69"/>
      <c r="G71" s="52"/>
      <c r="H71" s="70"/>
      <c r="I71" s="70"/>
      <c r="J71" s="71"/>
      <c r="K71" s="28"/>
    </row>
    <row r="72" spans="2:11" x14ac:dyDescent="0.25">
      <c r="B72" s="66"/>
      <c r="C72" s="67"/>
      <c r="D72" s="68"/>
      <c r="E72" s="69"/>
      <c r="F72" s="69"/>
      <c r="G72" s="52"/>
      <c r="H72" s="70"/>
      <c r="I72" s="70"/>
      <c r="J72" s="71"/>
      <c r="K72" s="28"/>
    </row>
    <row r="73" spans="2:11" x14ac:dyDescent="0.25">
      <c r="B73" s="66"/>
      <c r="C73" s="67"/>
      <c r="D73" s="68"/>
      <c r="E73" s="69"/>
      <c r="F73" s="69"/>
      <c r="G73" s="52"/>
      <c r="H73" s="70"/>
      <c r="I73" s="70"/>
      <c r="J73" s="71"/>
      <c r="K73" s="28"/>
    </row>
    <row r="74" spans="2:11" x14ac:dyDescent="0.25">
      <c r="B74" s="66"/>
      <c r="C74" s="67"/>
      <c r="D74" s="68"/>
      <c r="E74" s="69"/>
      <c r="F74" s="69"/>
      <c r="G74" s="52"/>
      <c r="H74" s="70"/>
      <c r="I74" s="70"/>
      <c r="J74" s="71"/>
      <c r="K74" s="28"/>
    </row>
    <row r="75" spans="2:11" x14ac:dyDescent="0.25">
      <c r="B75" s="66"/>
      <c r="C75" s="67"/>
      <c r="D75" s="68"/>
      <c r="E75" s="69"/>
      <c r="F75" s="69"/>
      <c r="G75" s="52"/>
      <c r="H75" s="70"/>
      <c r="I75" s="70"/>
      <c r="J75" s="71"/>
      <c r="K75" s="28"/>
    </row>
    <row r="76" spans="2:11" x14ac:dyDescent="0.25">
      <c r="B76" s="66"/>
      <c r="C76" s="67"/>
      <c r="D76" s="68"/>
      <c r="E76" s="69"/>
      <c r="F76" s="69"/>
      <c r="G76" s="52"/>
      <c r="H76" s="70"/>
      <c r="I76" s="70"/>
      <c r="J76" s="71"/>
      <c r="K76" s="28"/>
    </row>
    <row r="77" spans="2:11" x14ac:dyDescent="0.25">
      <c r="B77" s="66"/>
      <c r="C77" s="67"/>
      <c r="D77" s="68"/>
      <c r="E77" s="69"/>
      <c r="F77" s="69"/>
      <c r="G77" s="52"/>
      <c r="H77" s="70"/>
      <c r="I77" s="70"/>
      <c r="J77" s="71"/>
      <c r="K77" s="28"/>
    </row>
    <row r="78" spans="2:11" x14ac:dyDescent="0.25">
      <c r="B78" s="66"/>
      <c r="C78" s="67"/>
      <c r="D78" s="68"/>
      <c r="E78" s="69"/>
      <c r="F78" s="69"/>
      <c r="G78" s="52"/>
      <c r="H78" s="70"/>
      <c r="I78" s="70"/>
      <c r="J78" s="71"/>
      <c r="K78" s="28"/>
    </row>
    <row r="79" spans="2:11" x14ac:dyDescent="0.25">
      <c r="B79" s="66"/>
      <c r="C79" s="67"/>
      <c r="D79" s="68"/>
      <c r="E79" s="69"/>
      <c r="F79" s="69"/>
      <c r="G79" s="52"/>
      <c r="H79" s="70"/>
      <c r="I79" s="70"/>
      <c r="J79" s="71"/>
      <c r="K79" s="28"/>
    </row>
    <row r="80" spans="2:11" x14ac:dyDescent="0.25">
      <c r="B80" s="66"/>
      <c r="C80" s="67"/>
      <c r="D80" s="68"/>
      <c r="E80" s="69"/>
      <c r="F80" s="69"/>
      <c r="G80" s="52"/>
      <c r="H80" s="70"/>
      <c r="I80" s="70"/>
      <c r="J80" s="71"/>
      <c r="K80" s="28"/>
    </row>
    <row r="81" spans="2:11" x14ac:dyDescent="0.25">
      <c r="B81" s="66"/>
      <c r="C81" s="67"/>
      <c r="D81" s="68"/>
      <c r="E81" s="69"/>
      <c r="F81" s="69"/>
      <c r="G81" s="52"/>
      <c r="H81" s="70"/>
      <c r="I81" s="70"/>
      <c r="J81" s="71"/>
      <c r="K81" s="28"/>
    </row>
    <row r="82" spans="2:11" x14ac:dyDescent="0.25">
      <c r="B82" s="66"/>
      <c r="C82" s="67"/>
      <c r="D82" s="68"/>
      <c r="E82" s="69"/>
      <c r="F82" s="69"/>
      <c r="G82" s="52"/>
      <c r="H82" s="70"/>
      <c r="I82" s="70"/>
      <c r="J82" s="71"/>
      <c r="K82" s="28"/>
    </row>
    <row r="83" spans="2:11" x14ac:dyDescent="0.25">
      <c r="B83" s="66"/>
      <c r="C83" s="67"/>
      <c r="D83" s="68"/>
      <c r="E83" s="69"/>
      <c r="F83" s="69"/>
      <c r="G83" s="52"/>
      <c r="H83" s="70"/>
      <c r="I83" s="70"/>
      <c r="J83" s="71"/>
      <c r="K83" s="28"/>
    </row>
    <row r="84" spans="2:11" x14ac:dyDescent="0.25">
      <c r="B84" s="66"/>
      <c r="C84" s="67"/>
      <c r="D84" s="68"/>
      <c r="E84" s="69"/>
      <c r="F84" s="69"/>
      <c r="G84" s="52"/>
      <c r="H84" s="70"/>
      <c r="I84" s="70"/>
      <c r="J84" s="71"/>
      <c r="K84" s="28"/>
    </row>
    <row r="85" spans="2:11" x14ac:dyDescent="0.25">
      <c r="B85" s="66"/>
      <c r="C85" s="67"/>
      <c r="D85" s="68"/>
      <c r="E85" s="69"/>
      <c r="F85" s="69"/>
      <c r="G85" s="52"/>
      <c r="H85" s="70"/>
      <c r="I85" s="70"/>
      <c r="J85" s="71"/>
      <c r="K85" s="28"/>
    </row>
    <row r="86" spans="2:11" x14ac:dyDescent="0.25">
      <c r="B86" s="66"/>
      <c r="C86" s="67"/>
      <c r="D86" s="68"/>
      <c r="E86" s="69"/>
      <c r="F86" s="69"/>
      <c r="G86" s="52"/>
      <c r="H86" s="70"/>
      <c r="I86" s="70"/>
      <c r="J86" s="71"/>
      <c r="K86" s="28"/>
    </row>
    <row r="87" spans="2:11" x14ac:dyDescent="0.25">
      <c r="B87" s="66"/>
      <c r="C87" s="67"/>
      <c r="D87" s="68"/>
      <c r="E87" s="69"/>
      <c r="F87" s="69"/>
      <c r="G87" s="52"/>
      <c r="H87" s="70"/>
      <c r="I87" s="70"/>
      <c r="J87" s="71"/>
      <c r="K87" s="28"/>
    </row>
    <row r="88" spans="2:11" x14ac:dyDescent="0.25">
      <c r="B88" s="66"/>
      <c r="C88" s="67"/>
      <c r="D88" s="68"/>
      <c r="E88" s="69"/>
      <c r="F88" s="69"/>
      <c r="G88" s="52"/>
      <c r="H88" s="70"/>
      <c r="I88" s="70"/>
      <c r="J88" s="71"/>
      <c r="K88" s="28"/>
    </row>
    <row r="89" spans="2:11" x14ac:dyDescent="0.25">
      <c r="B89" s="66"/>
      <c r="C89" s="67"/>
      <c r="D89" s="68"/>
      <c r="E89" s="69"/>
      <c r="F89" s="69"/>
      <c r="G89" s="52"/>
      <c r="H89" s="70"/>
      <c r="I89" s="70"/>
      <c r="J89" s="71"/>
      <c r="K89" s="28"/>
    </row>
    <row r="90" spans="2:11" x14ac:dyDescent="0.25">
      <c r="B90" s="66"/>
      <c r="C90" s="67"/>
      <c r="D90" s="68"/>
      <c r="E90" s="69"/>
      <c r="F90" s="69"/>
      <c r="G90" s="52"/>
      <c r="H90" s="70"/>
      <c r="I90" s="70"/>
      <c r="J90" s="71"/>
      <c r="K90" s="28"/>
    </row>
    <row r="91" spans="2:11" x14ac:dyDescent="0.25">
      <c r="B91" s="66"/>
      <c r="C91" s="67"/>
      <c r="D91" s="68"/>
      <c r="E91" s="69"/>
      <c r="F91" s="69"/>
      <c r="G91" s="52"/>
      <c r="H91" s="70"/>
      <c r="I91" s="70"/>
      <c r="J91" s="71"/>
      <c r="K91" s="28"/>
    </row>
    <row r="92" spans="2:11" x14ac:dyDescent="0.25">
      <c r="B92" s="66"/>
      <c r="C92" s="67"/>
      <c r="D92" s="68"/>
      <c r="E92" s="69"/>
      <c r="F92" s="69"/>
      <c r="G92" s="52"/>
      <c r="H92" s="70"/>
      <c r="I92" s="70"/>
      <c r="J92" s="71"/>
      <c r="K92" s="28"/>
    </row>
    <row r="93" spans="2:11" x14ac:dyDescent="0.25">
      <c r="B93" s="66"/>
      <c r="C93" s="67"/>
      <c r="D93" s="68"/>
      <c r="E93" s="69"/>
      <c r="F93" s="69"/>
      <c r="G93" s="52"/>
      <c r="H93" s="70"/>
      <c r="I93" s="70"/>
      <c r="J93" s="71"/>
      <c r="K93" s="28"/>
    </row>
    <row r="94" spans="2:11" x14ac:dyDescent="0.25">
      <c r="B94" s="66"/>
      <c r="C94" s="67"/>
      <c r="D94" s="68"/>
      <c r="E94" s="69"/>
      <c r="F94" s="69"/>
      <c r="G94" s="52"/>
      <c r="H94" s="70"/>
      <c r="I94" s="70"/>
      <c r="J94" s="71"/>
      <c r="K94" s="28"/>
    </row>
    <row r="95" spans="2:11" x14ac:dyDescent="0.25">
      <c r="B95" s="66"/>
      <c r="C95" s="67"/>
      <c r="D95" s="68"/>
      <c r="E95" s="69"/>
      <c r="F95" s="69"/>
      <c r="G95" s="52"/>
      <c r="H95" s="70"/>
      <c r="I95" s="70"/>
      <c r="J95" s="71"/>
      <c r="K95" s="28"/>
    </row>
    <row r="96" spans="2:11" x14ac:dyDescent="0.25">
      <c r="B96" s="66"/>
      <c r="C96" s="67"/>
      <c r="D96" s="68"/>
      <c r="E96" s="69"/>
      <c r="F96" s="69"/>
      <c r="G96" s="52"/>
      <c r="H96" s="70"/>
      <c r="I96" s="70"/>
      <c r="J96" s="71"/>
      <c r="K96" s="28"/>
    </row>
    <row r="97" spans="2:11" x14ac:dyDescent="0.25">
      <c r="B97" s="66"/>
      <c r="C97" s="67"/>
      <c r="D97" s="68"/>
      <c r="E97" s="69"/>
      <c r="F97" s="69"/>
      <c r="G97" s="52"/>
      <c r="H97" s="70"/>
      <c r="I97" s="70"/>
      <c r="J97" s="71"/>
      <c r="K97" s="28"/>
    </row>
    <row r="98" spans="2:11" x14ac:dyDescent="0.25">
      <c r="B98" s="66"/>
      <c r="C98" s="67"/>
      <c r="D98" s="68"/>
      <c r="E98" s="69"/>
      <c r="F98" s="69"/>
      <c r="G98" s="52"/>
      <c r="H98" s="70"/>
      <c r="I98" s="70"/>
      <c r="J98" s="71"/>
      <c r="K98" s="28"/>
    </row>
    <row r="99" spans="2:11" x14ac:dyDescent="0.25">
      <c r="B99" s="66"/>
      <c r="C99" s="67"/>
      <c r="D99" s="68"/>
      <c r="E99" s="69"/>
      <c r="F99" s="69"/>
      <c r="G99" s="52"/>
      <c r="H99" s="70"/>
      <c r="I99" s="70"/>
      <c r="J99" s="71"/>
      <c r="K99" s="28"/>
    </row>
    <row r="100" spans="2:11" x14ac:dyDescent="0.25">
      <c r="B100" s="66"/>
      <c r="C100" s="67"/>
      <c r="D100" s="68"/>
      <c r="E100" s="69"/>
      <c r="F100" s="69"/>
      <c r="G100" s="52"/>
      <c r="H100" s="70"/>
      <c r="I100" s="70"/>
      <c r="J100" s="71"/>
      <c r="K100" s="28"/>
    </row>
    <row r="101" spans="2:11" x14ac:dyDescent="0.25">
      <c r="B101" s="66"/>
      <c r="C101" s="67"/>
      <c r="D101" s="68"/>
      <c r="E101" s="69"/>
      <c r="F101" s="69"/>
      <c r="G101" s="52"/>
      <c r="H101" s="70"/>
      <c r="I101" s="70"/>
      <c r="J101" s="71"/>
      <c r="K101" s="28"/>
    </row>
    <row r="102" spans="2:11" x14ac:dyDescent="0.25">
      <c r="B102" s="66"/>
      <c r="C102" s="67"/>
      <c r="D102" s="68"/>
      <c r="E102" s="69"/>
      <c r="F102" s="69"/>
      <c r="G102" s="52"/>
      <c r="H102" s="70"/>
      <c r="I102" s="70"/>
      <c r="J102" s="71"/>
      <c r="K102" s="28"/>
    </row>
    <row r="103" spans="2:11" x14ac:dyDescent="0.25">
      <c r="B103" s="66"/>
      <c r="C103" s="67"/>
      <c r="D103" s="68"/>
      <c r="E103" s="69"/>
      <c r="F103" s="69"/>
      <c r="G103" s="52"/>
      <c r="H103" s="70"/>
      <c r="I103" s="70"/>
      <c r="J103" s="71"/>
      <c r="K103" s="28"/>
    </row>
    <row r="104" spans="2:11" x14ac:dyDescent="0.25">
      <c r="B104" s="66"/>
      <c r="C104" s="67"/>
      <c r="D104" s="68"/>
      <c r="E104" s="69"/>
      <c r="F104" s="69"/>
      <c r="G104" s="52"/>
      <c r="H104" s="70"/>
      <c r="I104" s="70"/>
      <c r="J104" s="71"/>
      <c r="K104" s="28"/>
    </row>
    <row r="105" spans="2:11" x14ac:dyDescent="0.25">
      <c r="B105" s="66"/>
      <c r="C105" s="67"/>
      <c r="D105" s="68"/>
      <c r="E105" s="69"/>
      <c r="F105" s="69"/>
      <c r="G105" s="52"/>
      <c r="H105" s="70"/>
      <c r="I105" s="70"/>
      <c r="J105" s="71"/>
      <c r="K105" s="28"/>
    </row>
    <row r="106" spans="2:11" x14ac:dyDescent="0.25">
      <c r="B106" s="66"/>
      <c r="C106" s="67"/>
      <c r="D106" s="68"/>
      <c r="E106" s="69"/>
      <c r="F106" s="69"/>
      <c r="G106" s="52"/>
      <c r="H106" s="70"/>
      <c r="I106" s="70"/>
      <c r="J106" s="71"/>
      <c r="K106" s="28"/>
    </row>
    <row r="107" spans="2:11" x14ac:dyDescent="0.25">
      <c r="B107" s="66"/>
      <c r="C107" s="67"/>
      <c r="D107" s="68"/>
      <c r="E107" s="69"/>
      <c r="F107" s="69"/>
      <c r="G107" s="52"/>
      <c r="H107" s="70"/>
      <c r="I107" s="70"/>
      <c r="J107" s="71"/>
      <c r="K107" s="28"/>
    </row>
    <row r="108" spans="2:11" x14ac:dyDescent="0.25">
      <c r="B108" s="66"/>
      <c r="C108" s="67"/>
      <c r="D108" s="68"/>
      <c r="E108" s="69"/>
      <c r="F108" s="69"/>
      <c r="G108" s="52"/>
      <c r="H108" s="70"/>
      <c r="I108" s="70"/>
      <c r="J108" s="71"/>
      <c r="K108" s="28"/>
    </row>
    <row r="109" spans="2:11" x14ac:dyDescent="0.25">
      <c r="B109" s="66"/>
      <c r="C109" s="67"/>
      <c r="D109" s="68"/>
      <c r="E109" s="69"/>
      <c r="F109" s="69"/>
      <c r="G109" s="52"/>
      <c r="H109" s="70"/>
      <c r="I109" s="70"/>
      <c r="J109" s="71"/>
      <c r="K109" s="28"/>
    </row>
    <row r="110" spans="2:11" x14ac:dyDescent="0.25">
      <c r="B110" s="66"/>
      <c r="C110" s="67"/>
      <c r="D110" s="68"/>
      <c r="E110" s="69"/>
      <c r="F110" s="69"/>
      <c r="G110" s="52"/>
      <c r="H110" s="70"/>
      <c r="I110" s="70"/>
      <c r="J110" s="71"/>
      <c r="K110" s="28"/>
    </row>
    <row r="111" spans="2:11" x14ac:dyDescent="0.25">
      <c r="B111" s="66"/>
      <c r="C111" s="67"/>
      <c r="D111" s="68"/>
      <c r="E111" s="69"/>
      <c r="F111" s="69"/>
      <c r="G111" s="52"/>
      <c r="H111" s="70"/>
      <c r="I111" s="70"/>
      <c r="J111" s="71"/>
      <c r="K111" s="28"/>
    </row>
    <row r="112" spans="2:11" x14ac:dyDescent="0.25">
      <c r="B112" s="66"/>
      <c r="C112" s="67"/>
      <c r="D112" s="68"/>
      <c r="E112" s="69"/>
      <c r="F112" s="69"/>
      <c r="G112" s="52"/>
      <c r="H112" s="70"/>
      <c r="I112" s="70"/>
      <c r="J112" s="71"/>
      <c r="K112" s="28"/>
    </row>
    <row r="113" spans="2:11" x14ac:dyDescent="0.25">
      <c r="B113" s="66"/>
      <c r="C113" s="67"/>
      <c r="D113" s="68"/>
      <c r="E113" s="69"/>
      <c r="F113" s="69"/>
      <c r="G113" s="52"/>
      <c r="H113" s="70"/>
      <c r="I113" s="70"/>
      <c r="J113" s="71"/>
      <c r="K113" s="28"/>
    </row>
    <row r="114" spans="2:11" x14ac:dyDescent="0.25">
      <c r="B114" s="66"/>
      <c r="C114" s="67"/>
      <c r="D114" s="68"/>
      <c r="E114" s="69"/>
      <c r="F114" s="69"/>
      <c r="G114" s="52"/>
      <c r="H114" s="70"/>
      <c r="I114" s="70"/>
      <c r="J114" s="71"/>
      <c r="K114" s="28"/>
    </row>
    <row r="115" spans="2:11" x14ac:dyDescent="0.25">
      <c r="B115" s="66"/>
      <c r="C115" s="67"/>
      <c r="D115" s="68"/>
      <c r="E115" s="69"/>
      <c r="F115" s="69"/>
      <c r="G115" s="52"/>
      <c r="H115" s="70"/>
      <c r="I115" s="70"/>
      <c r="J115" s="71"/>
      <c r="K115" s="28"/>
    </row>
    <row r="116" spans="2:11" x14ac:dyDescent="0.25">
      <c r="B116" s="66"/>
      <c r="C116" s="67"/>
      <c r="D116" s="68"/>
      <c r="E116" s="69"/>
      <c r="F116" s="69"/>
      <c r="G116" s="52"/>
      <c r="H116" s="70"/>
      <c r="I116" s="70"/>
      <c r="J116" s="71"/>
      <c r="K116" s="28"/>
    </row>
    <row r="117" spans="2:11" x14ac:dyDescent="0.25">
      <c r="B117" s="66"/>
      <c r="C117" s="67"/>
      <c r="D117" s="68"/>
      <c r="E117" s="69"/>
      <c r="F117" s="69"/>
      <c r="G117" s="52"/>
      <c r="H117" s="70"/>
      <c r="I117" s="70"/>
      <c r="J117" s="71"/>
      <c r="K117" s="28"/>
    </row>
    <row r="118" spans="2:11" x14ac:dyDescent="0.25">
      <c r="B118" s="66"/>
      <c r="C118" s="67"/>
      <c r="D118" s="68"/>
      <c r="E118" s="69"/>
      <c r="F118" s="69"/>
      <c r="G118" s="52"/>
      <c r="H118" s="70"/>
      <c r="I118" s="70"/>
      <c r="J118" s="71"/>
      <c r="K118" s="28"/>
    </row>
    <row r="119" spans="2:11" x14ac:dyDescent="0.25">
      <c r="B119" s="66"/>
      <c r="C119" s="67"/>
      <c r="D119" s="68"/>
      <c r="E119" s="69"/>
      <c r="F119" s="69"/>
      <c r="G119" s="52"/>
      <c r="H119" s="70"/>
      <c r="I119" s="70"/>
      <c r="J119" s="71"/>
      <c r="K119" s="28"/>
    </row>
    <row r="120" spans="2:11" x14ac:dyDescent="0.25">
      <c r="B120" s="66"/>
      <c r="C120" s="67"/>
      <c r="D120" s="68"/>
      <c r="E120" s="69"/>
      <c r="F120" s="69"/>
      <c r="G120" s="52"/>
      <c r="H120" s="70"/>
      <c r="I120" s="70"/>
      <c r="J120" s="71"/>
      <c r="K120" s="28"/>
    </row>
    <row r="121" spans="2:11" x14ac:dyDescent="0.25">
      <c r="B121" s="66"/>
      <c r="C121" s="67"/>
      <c r="D121" s="68"/>
      <c r="E121" s="69"/>
      <c r="F121" s="69"/>
      <c r="G121" s="52"/>
      <c r="H121" s="70"/>
      <c r="I121" s="70"/>
      <c r="J121" s="71"/>
      <c r="K121" s="28"/>
    </row>
    <row r="122" spans="2:11" x14ac:dyDescent="0.25">
      <c r="B122" s="66"/>
      <c r="C122" s="67"/>
      <c r="D122" s="68"/>
      <c r="E122" s="69"/>
      <c r="F122" s="69"/>
      <c r="G122" s="52"/>
      <c r="H122" s="70"/>
      <c r="I122" s="70"/>
      <c r="J122" s="71"/>
      <c r="K122" s="28"/>
    </row>
    <row r="123" spans="2:11" x14ac:dyDescent="0.25">
      <c r="B123" s="66"/>
      <c r="C123" s="67"/>
      <c r="D123" s="68"/>
      <c r="E123" s="69"/>
      <c r="F123" s="69"/>
      <c r="G123" s="52"/>
      <c r="H123" s="70"/>
      <c r="I123" s="70"/>
      <c r="J123" s="71"/>
      <c r="K123" s="28"/>
    </row>
    <row r="124" spans="2:11" x14ac:dyDescent="0.25">
      <c r="B124" s="66"/>
      <c r="C124" s="67"/>
      <c r="D124" s="68"/>
      <c r="E124" s="69"/>
      <c r="F124" s="69"/>
      <c r="G124" s="52"/>
      <c r="H124" s="70"/>
      <c r="I124" s="70"/>
      <c r="J124" s="71"/>
      <c r="K124" s="28"/>
    </row>
    <row r="125" spans="2:11" x14ac:dyDescent="0.25">
      <c r="B125" s="66"/>
      <c r="C125" s="67"/>
      <c r="D125" s="68"/>
      <c r="E125" s="69"/>
      <c r="F125" s="69"/>
      <c r="G125" s="52"/>
      <c r="H125" s="70"/>
      <c r="I125" s="70"/>
      <c r="J125" s="71"/>
      <c r="K125" s="28"/>
    </row>
    <row r="126" spans="2:11" x14ac:dyDescent="0.25">
      <c r="B126" s="66"/>
      <c r="C126" s="67"/>
      <c r="D126" s="68"/>
      <c r="E126" s="69"/>
      <c r="F126" s="69"/>
      <c r="G126" s="52"/>
      <c r="H126" s="70"/>
      <c r="I126" s="70"/>
      <c r="J126" s="71"/>
      <c r="K126" s="28"/>
    </row>
    <row r="127" spans="2:11" x14ac:dyDescent="0.25">
      <c r="B127" s="66"/>
      <c r="C127" s="67"/>
      <c r="D127" s="68"/>
      <c r="E127" s="69"/>
      <c r="F127" s="69"/>
      <c r="G127" s="52"/>
      <c r="H127" s="70"/>
      <c r="I127" s="70"/>
      <c r="J127" s="71"/>
      <c r="K127" s="28"/>
    </row>
    <row r="128" spans="2:11" x14ac:dyDescent="0.25">
      <c r="B128" s="66"/>
      <c r="C128" s="67"/>
      <c r="D128" s="68"/>
      <c r="E128" s="69"/>
      <c r="F128" s="69"/>
      <c r="G128" s="52"/>
      <c r="H128" s="70"/>
      <c r="I128" s="70"/>
      <c r="J128" s="71"/>
      <c r="K128" s="28"/>
    </row>
    <row r="129" spans="2:11" x14ac:dyDescent="0.25">
      <c r="B129" s="66"/>
      <c r="C129" s="67"/>
      <c r="D129" s="68"/>
      <c r="E129" s="69"/>
      <c r="F129" s="69"/>
      <c r="G129" s="52"/>
      <c r="H129" s="70"/>
      <c r="I129" s="70"/>
      <c r="J129" s="71"/>
      <c r="K129" s="28"/>
    </row>
    <row r="130" spans="2:11" x14ac:dyDescent="0.25">
      <c r="B130" s="66"/>
      <c r="C130" s="67"/>
      <c r="D130" s="68"/>
      <c r="E130" s="69"/>
      <c r="F130" s="69"/>
      <c r="G130" s="52"/>
      <c r="H130" s="70"/>
      <c r="I130" s="70"/>
      <c r="J130" s="71"/>
      <c r="K130" s="28"/>
    </row>
    <row r="131" spans="2:11" x14ac:dyDescent="0.25">
      <c r="B131" s="66"/>
      <c r="C131" s="67"/>
      <c r="D131" s="68"/>
      <c r="E131" s="69"/>
      <c r="F131" s="69"/>
      <c r="G131" s="52"/>
      <c r="H131" s="70"/>
      <c r="I131" s="70"/>
      <c r="J131" s="71"/>
      <c r="K131" s="28"/>
    </row>
    <row r="132" spans="2:11" x14ac:dyDescent="0.25">
      <c r="B132" s="66"/>
      <c r="C132" s="67"/>
      <c r="D132" s="68"/>
      <c r="E132" s="69"/>
      <c r="F132" s="69"/>
      <c r="G132" s="52"/>
      <c r="H132" s="70"/>
      <c r="I132" s="70"/>
      <c r="J132" s="71"/>
      <c r="K132" s="28"/>
    </row>
    <row r="133" spans="2:11" x14ac:dyDescent="0.25">
      <c r="B133" s="66"/>
      <c r="C133" s="67"/>
      <c r="D133" s="68"/>
      <c r="E133" s="69"/>
      <c r="F133" s="69"/>
      <c r="G133" s="52"/>
      <c r="H133" s="70"/>
      <c r="I133" s="70"/>
      <c r="J133" s="71"/>
      <c r="K133" s="28"/>
    </row>
    <row r="134" spans="2:11" x14ac:dyDescent="0.25">
      <c r="B134" s="66"/>
      <c r="C134" s="67"/>
      <c r="D134" s="68"/>
      <c r="E134" s="69"/>
      <c r="F134" s="69"/>
      <c r="G134" s="52"/>
      <c r="H134" s="70"/>
      <c r="I134" s="70"/>
      <c r="J134" s="71"/>
      <c r="K134" s="28"/>
    </row>
    <row r="135" spans="2:11" x14ac:dyDescent="0.25">
      <c r="B135" s="66"/>
      <c r="C135" s="67"/>
      <c r="D135" s="68"/>
      <c r="E135" s="69"/>
      <c r="F135" s="69"/>
      <c r="G135" s="52"/>
      <c r="H135" s="70"/>
      <c r="I135" s="70"/>
      <c r="J135" s="71"/>
      <c r="K135" s="28"/>
    </row>
    <row r="136" spans="2:11" x14ac:dyDescent="0.25">
      <c r="B136" s="66"/>
      <c r="C136" s="67"/>
      <c r="D136" s="68"/>
      <c r="E136" s="69"/>
      <c r="F136" s="69"/>
      <c r="G136" s="52"/>
      <c r="H136" s="70"/>
      <c r="I136" s="70"/>
      <c r="J136" s="71"/>
      <c r="K136" s="28"/>
    </row>
  </sheetData>
  <sheetProtection formatCells="0" formatColumns="0" formatRows="0" sort="0"/>
  <dataValidations count="1">
    <dataValidation showInputMessage="1" showErrorMessage="1" sqref="J12 J21:J22"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'/Users/lila.johnson/Downloads/C:\Users\m.guggenthaler\Dropbox\FS_KFK\01_KFKs\02_Umfang_OK\MV_geschickt\BPuE\[BPUE01_V3_SW.xlsx]Tabelle2'!#REF!</xm:f>
          </x14:formula1>
          <xm:sqref>J8:J11 J13:J20 J23:J60</xm:sqref>
        </x14:dataValidation>
        <x14:dataValidation type="list" showInputMessage="1" showErrorMessage="1" xr:uid="{00000000-0002-0000-0200-000003000000}">
          <x14:formula1>
            <xm:f>'/Users/lila.johnson/Downloads/C:\Users\s.wadispointner\Dropbox\FS_KFK\01_KFKs\02_Umfang_OK\BPUE01\[BPUE01_V7.4_VK_MB.xlsx]Tabelle2'!#REF!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topLeftCell="A4" workbookViewId="0">
      <selection activeCell="G14" sqref="G14"/>
    </sheetView>
  </sheetViews>
  <sheetFormatPr defaultColWidth="11.42578125" defaultRowHeight="15" x14ac:dyDescent="0.25"/>
  <cols>
    <col min="2" max="2" width="20.85546875" bestFit="1" customWidth="1"/>
  </cols>
  <sheetData>
    <row r="1" spans="1:5" x14ac:dyDescent="0.25">
      <c r="A1" t="s">
        <v>36</v>
      </c>
      <c r="C1" t="s">
        <v>37</v>
      </c>
    </row>
    <row r="3" spans="1:5" x14ac:dyDescent="0.25">
      <c r="A3" t="s">
        <v>482</v>
      </c>
      <c r="C3" t="s">
        <v>38</v>
      </c>
    </row>
    <row r="4" spans="1:5" x14ac:dyDescent="0.25">
      <c r="A4" t="s">
        <v>483</v>
      </c>
      <c r="C4" t="s">
        <v>39</v>
      </c>
    </row>
    <row r="5" spans="1:5" x14ac:dyDescent="0.25">
      <c r="A5" t="s">
        <v>484</v>
      </c>
    </row>
    <row r="7" spans="1:5" x14ac:dyDescent="0.25">
      <c r="B7" t="s">
        <v>40</v>
      </c>
      <c r="C7" t="s">
        <v>41</v>
      </c>
      <c r="D7" t="s">
        <v>42</v>
      </c>
      <c r="E7" t="s">
        <v>43</v>
      </c>
    </row>
    <row r="8" spans="1:5" x14ac:dyDescent="0.25">
      <c r="A8">
        <v>3</v>
      </c>
      <c r="B8" s="16">
        <f>SUM(C8:E8)</f>
        <v>63</v>
      </c>
      <c r="C8" s="17">
        <v>27</v>
      </c>
      <c r="D8" s="17">
        <v>18</v>
      </c>
      <c r="E8" s="17">
        <v>18</v>
      </c>
    </row>
    <row r="9" spans="1:5" x14ac:dyDescent="0.25">
      <c r="A9">
        <v>4</v>
      </c>
      <c r="B9" s="16">
        <f t="shared" ref="B9:B17" si="0">SUM(C9:E9)</f>
        <v>11</v>
      </c>
      <c r="C9" s="17">
        <v>5</v>
      </c>
      <c r="D9" s="17">
        <v>3</v>
      </c>
      <c r="E9" s="17">
        <v>3</v>
      </c>
    </row>
    <row r="10" spans="1:5" x14ac:dyDescent="0.25">
      <c r="A10">
        <v>5</v>
      </c>
      <c r="B10" s="16">
        <f t="shared" si="0"/>
        <v>10</v>
      </c>
      <c r="C10" s="17">
        <v>4</v>
      </c>
      <c r="D10" s="17">
        <v>3</v>
      </c>
      <c r="E10" s="17">
        <v>3</v>
      </c>
    </row>
    <row r="11" spans="1:5" x14ac:dyDescent="0.25">
      <c r="A11">
        <v>6</v>
      </c>
      <c r="B11" s="16">
        <f t="shared" si="0"/>
        <v>7</v>
      </c>
      <c r="C11" s="17">
        <v>3</v>
      </c>
      <c r="D11" s="17">
        <v>2</v>
      </c>
      <c r="E11" s="17">
        <v>2</v>
      </c>
    </row>
    <row r="12" spans="1:5" x14ac:dyDescent="0.25">
      <c r="A12">
        <v>7</v>
      </c>
      <c r="B12" s="16">
        <f t="shared" si="0"/>
        <v>7</v>
      </c>
      <c r="C12" s="17">
        <v>3</v>
      </c>
      <c r="D12" s="17">
        <v>2</v>
      </c>
      <c r="E12" s="17">
        <v>2</v>
      </c>
    </row>
    <row r="13" spans="1:5" x14ac:dyDescent="0.25">
      <c r="A13">
        <v>8</v>
      </c>
      <c r="B13" s="42">
        <f t="shared" si="0"/>
        <v>7</v>
      </c>
      <c r="C13" s="43">
        <v>3</v>
      </c>
      <c r="D13" s="43">
        <v>2</v>
      </c>
      <c r="E13" s="43">
        <v>2</v>
      </c>
    </row>
    <row r="14" spans="1:5" x14ac:dyDescent="0.25">
      <c r="A14">
        <v>9</v>
      </c>
      <c r="B14" s="16">
        <f t="shared" si="0"/>
        <v>21</v>
      </c>
      <c r="C14" s="17">
        <v>9</v>
      </c>
      <c r="D14" s="17">
        <v>6</v>
      </c>
      <c r="E14" s="17">
        <v>6</v>
      </c>
    </row>
    <row r="15" spans="1:5" x14ac:dyDescent="0.25">
      <c r="A15">
        <v>10</v>
      </c>
      <c r="B15" s="16">
        <f t="shared" si="0"/>
        <v>21</v>
      </c>
      <c r="C15" s="17">
        <v>9</v>
      </c>
      <c r="D15" s="17">
        <v>6</v>
      </c>
      <c r="E15" s="17">
        <v>6</v>
      </c>
    </row>
    <row r="16" spans="1:5" x14ac:dyDescent="0.25">
      <c r="A16">
        <v>11</v>
      </c>
      <c r="B16" s="16">
        <f t="shared" si="0"/>
        <v>18</v>
      </c>
      <c r="C16" s="17">
        <v>8</v>
      </c>
      <c r="D16" s="17">
        <v>5</v>
      </c>
      <c r="E16" s="17">
        <v>5</v>
      </c>
    </row>
    <row r="17" spans="1:5" x14ac:dyDescent="0.25">
      <c r="A17">
        <v>12</v>
      </c>
      <c r="B17" s="18">
        <f t="shared" si="0"/>
        <v>17</v>
      </c>
      <c r="C17" s="19">
        <v>7</v>
      </c>
      <c r="D17" s="19">
        <v>5</v>
      </c>
      <c r="E17" s="19">
        <v>5</v>
      </c>
    </row>
    <row r="19" spans="1:5" x14ac:dyDescent="0.25">
      <c r="B19" t="s">
        <v>44</v>
      </c>
      <c r="C19" t="s">
        <v>45</v>
      </c>
      <c r="D19" t="s">
        <v>46</v>
      </c>
      <c r="E19" t="s">
        <v>47</v>
      </c>
    </row>
    <row r="20" spans="1:5" x14ac:dyDescent="0.25">
      <c r="A20">
        <v>3</v>
      </c>
      <c r="B20" s="20">
        <f>SUM(C20:E20)</f>
        <v>39</v>
      </c>
      <c r="C20" s="17">
        <v>13</v>
      </c>
      <c r="D20" s="17">
        <v>13</v>
      </c>
      <c r="E20" s="17">
        <v>13</v>
      </c>
    </row>
    <row r="21" spans="1:5" x14ac:dyDescent="0.25">
      <c r="A21">
        <v>4</v>
      </c>
      <c r="B21" s="20">
        <f t="shared" ref="B21:B29" si="1">SUM(C21:E21)</f>
        <v>6</v>
      </c>
      <c r="C21" s="17">
        <v>2</v>
      </c>
      <c r="D21" s="17">
        <v>2</v>
      </c>
      <c r="E21" s="17">
        <v>2</v>
      </c>
    </row>
    <row r="22" spans="1:5" x14ac:dyDescent="0.25">
      <c r="A22">
        <v>5</v>
      </c>
      <c r="B22" s="20">
        <f t="shared" si="1"/>
        <v>6</v>
      </c>
      <c r="C22" s="17">
        <v>2</v>
      </c>
      <c r="D22" s="17">
        <v>2</v>
      </c>
      <c r="E22" s="17">
        <v>2</v>
      </c>
    </row>
    <row r="23" spans="1:5" x14ac:dyDescent="0.25">
      <c r="A23">
        <v>6</v>
      </c>
      <c r="B23" s="20">
        <f t="shared" si="1"/>
        <v>6</v>
      </c>
      <c r="C23" s="17">
        <v>2</v>
      </c>
      <c r="D23" s="17">
        <v>2</v>
      </c>
      <c r="E23" s="17">
        <v>2</v>
      </c>
    </row>
    <row r="24" spans="1:5" x14ac:dyDescent="0.25">
      <c r="A24">
        <v>7</v>
      </c>
      <c r="B24" s="20">
        <f t="shared" si="1"/>
        <v>6</v>
      </c>
      <c r="C24" s="17">
        <v>2</v>
      </c>
      <c r="D24" s="17">
        <v>2</v>
      </c>
      <c r="E24" s="17">
        <v>2</v>
      </c>
    </row>
    <row r="25" spans="1:5" x14ac:dyDescent="0.25">
      <c r="A25">
        <v>8</v>
      </c>
      <c r="B25" s="43">
        <f t="shared" si="1"/>
        <v>6</v>
      </c>
      <c r="C25" s="43">
        <v>2</v>
      </c>
      <c r="D25" s="43">
        <v>2</v>
      </c>
      <c r="E25" s="43">
        <v>2</v>
      </c>
    </row>
    <row r="26" spans="1:5" x14ac:dyDescent="0.25">
      <c r="A26">
        <v>9</v>
      </c>
      <c r="B26" s="20">
        <f t="shared" si="1"/>
        <v>15</v>
      </c>
      <c r="C26" s="17">
        <v>5</v>
      </c>
      <c r="D26" s="17">
        <v>5</v>
      </c>
      <c r="E26" s="17">
        <v>5</v>
      </c>
    </row>
    <row r="27" spans="1:5" x14ac:dyDescent="0.25">
      <c r="A27">
        <v>10</v>
      </c>
      <c r="B27" s="20">
        <f t="shared" si="1"/>
        <v>11</v>
      </c>
      <c r="C27" s="17">
        <v>4</v>
      </c>
      <c r="D27" s="17">
        <v>3</v>
      </c>
      <c r="E27" s="17">
        <v>4</v>
      </c>
    </row>
    <row r="28" spans="1:5" x14ac:dyDescent="0.25">
      <c r="A28">
        <v>11</v>
      </c>
      <c r="B28" s="20">
        <f t="shared" si="1"/>
        <v>12</v>
      </c>
      <c r="C28" s="17">
        <v>4</v>
      </c>
      <c r="D28" s="17">
        <v>4</v>
      </c>
      <c r="E28" s="17">
        <v>4</v>
      </c>
    </row>
    <row r="29" spans="1:5" x14ac:dyDescent="0.25">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C940EC-23DC-44BA-94A1-C66CDEBD1581}">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customXml/itemProps2.xml><?xml version="1.0" encoding="utf-8"?>
<ds:datastoreItem xmlns:ds="http://schemas.openxmlformats.org/officeDocument/2006/customXml" ds:itemID="{F85361AD-CB4D-4CF9-962E-EE762E9D5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B2CA3-5B9C-4B97-8F73-A91B3752D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Open-ended questions</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Anne Pabel</cp:lastModifiedBy>
  <cp:revision/>
  <dcterms:created xsi:type="dcterms:W3CDTF">2015-01-30T14:58:41Z</dcterms:created>
  <dcterms:modified xsi:type="dcterms:W3CDTF">2022-12-30T04:11:00Z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