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lila.johnson/Downloads/"/>
    </mc:Choice>
  </mc:AlternateContent>
  <xr:revisionPtr revIDLastSave="0" documentId="13_ncr:1_{F90D411E-F49B-6C44-A478-FA3E4067887A}" xr6:coauthVersionLast="47" xr6:coauthVersionMax="47" xr10:uidLastSave="{00000000-0000-0000-0000-000000000000}"/>
  <bookViews>
    <workbookView xWindow="29980" yWindow="-3100" windowWidth="31060" windowHeight="19800" activeTab="1" xr2:uid="{00000000-000D-0000-FFFF-FFFF00000000}"/>
  </bookViews>
  <sheets>
    <sheet name="Übersicht" sheetId="4" r:id="rId1"/>
    <sheet name="Multiple Choice" sheetId="1" r:id="rId2"/>
    <sheet name="Offene Fragen" sheetId="2" r:id="rId3"/>
    <sheet name="Tabelle2" sheetId="3" state="hidden" r:id="rId4"/>
  </sheets>
  <externalReferences>
    <externalReference r:id="rId5"/>
    <externalReference r:id="rId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3" l="1"/>
  <c r="B28" i="3"/>
  <c r="B27" i="3"/>
  <c r="B26" i="3"/>
  <c r="B25" i="3"/>
  <c r="B24" i="3"/>
  <c r="B23" i="3"/>
  <c r="B14" i="4" s="1"/>
  <c r="B18" i="4" s="1"/>
  <c r="B22" i="3"/>
  <c r="B21" i="3"/>
  <c r="B20" i="3"/>
  <c r="B17" i="3"/>
  <c r="B16" i="3"/>
  <c r="B15" i="3"/>
  <c r="B14" i="3"/>
  <c r="B13" i="3"/>
  <c r="B12" i="3"/>
  <c r="B11" i="3"/>
  <c r="B10" i="3"/>
  <c r="B9" i="3"/>
  <c r="B8" i="3"/>
  <c r="B9" i="4"/>
  <c r="B13" i="4" s="1"/>
  <c r="B17" i="4"/>
  <c r="B16" i="4"/>
  <c r="B15" i="4"/>
  <c r="B11" i="4"/>
  <c r="B12" i="4"/>
  <c r="B10" i="4"/>
  <c r="B19" i="4" l="1"/>
</calcChain>
</file>

<file path=xl/sharedStrings.xml><?xml version="1.0" encoding="utf-8"?>
<sst xmlns="http://schemas.openxmlformats.org/spreadsheetml/2006/main" count="518" uniqueCount="424">
  <si>
    <t>Modulkürzel</t>
  </si>
  <si>
    <t>Kurskürzel</t>
  </si>
  <si>
    <t>Kursname</t>
  </si>
  <si>
    <t>Anzahl Lektionen</t>
  </si>
  <si>
    <t>Autor</t>
  </si>
  <si>
    <t>Klausurdauer in Minuten</t>
  </si>
  <si>
    <t>Kommentar</t>
  </si>
  <si>
    <t>VK</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</si>
  <si>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</si>
  <si>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</si>
  <si>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</si>
  <si>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</si>
  <si>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</si>
  <si>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</si>
  <si>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</si>
  <si>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</si>
  <si>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</si>
  <si>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</si>
  <si>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</si>
  <si>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Unit</t>
  </si>
  <si>
    <t>Section</t>
  </si>
  <si>
    <t>Level of difficulty</t>
  </si>
  <si>
    <t>Description</t>
  </si>
  <si>
    <t xml:space="preserve">Question text
</t>
  </si>
  <si>
    <t>Correct answer</t>
  </si>
  <si>
    <t>Incorrect answer</t>
  </si>
  <si>
    <t>Picture?</t>
  </si>
  <si>
    <t>Comments from reviewer</t>
  </si>
  <si>
    <t>leicht</t>
  </si>
  <si>
    <t>mittel</t>
  </si>
  <si>
    <t>schwer</t>
  </si>
  <si>
    <t xml:space="preserve">Level of difficulty </t>
  </si>
  <si>
    <t>Points</t>
  </si>
  <si>
    <t>Zeilen</t>
  </si>
  <si>
    <t>Question text</t>
  </si>
  <si>
    <t>Sample solution</t>
  </si>
  <si>
    <t>Schwierigkeitsgrad</t>
  </si>
  <si>
    <t>Bild</t>
  </si>
  <si>
    <t>Ja</t>
  </si>
  <si>
    <t>Nein</t>
  </si>
  <si>
    <t>MC Fragen pro Lektion</t>
  </si>
  <si>
    <t>MC leicht</t>
  </si>
  <si>
    <t>MC mittel</t>
  </si>
  <si>
    <t>MC schwer</t>
  </si>
  <si>
    <t>Offene Fragen / Lektion</t>
  </si>
  <si>
    <t>Offen leicht</t>
  </si>
  <si>
    <t>Offen mittel</t>
  </si>
  <si>
    <t>Offen schwer</t>
  </si>
  <si>
    <t>Wofür steht der Begriff "Kooperation"?</t>
  </si>
  <si>
    <t>Harmonie und Zusammenarbeit</t>
  </si>
  <si>
    <t>Wettbewerb</t>
  </si>
  <si>
    <t>Gegensätzliche Interessen</t>
  </si>
  <si>
    <t>Geborgenheit</t>
  </si>
  <si>
    <t>DLBWPKUM01_MC_002</t>
  </si>
  <si>
    <t>DLBWPKUM01_MC_004</t>
  </si>
  <si>
    <t>Was ist die wissenschaftliche Spieltheorie?</t>
  </si>
  <si>
    <t>Eine verhaltenswissenschaftliche Disziplin, die die Erforschung bestimmter
Entscheidungssituationen zum Gegenstand hat</t>
  </si>
  <si>
    <t>Eine wissenschaftliche Disziplin, die das Verhalten spielsüchtiger Spieler untersucht</t>
  </si>
  <si>
    <t>Eine kommunikationswissenschaftliche Disziplin, die die Kommunikation beim Spielen erklärt</t>
  </si>
  <si>
    <t>Eine wissenschaftliche Theorie, die das Kooperationsverhalten von Kindern beim Spielen erklärt</t>
  </si>
  <si>
    <t>DLBWPKUM01_MC_005</t>
  </si>
  <si>
    <t>Zwei Kinder spielen an einem Sandstrand. Spontan beschließen sie, gemeinsam aus Sand Figuren zu formen. Um welche Kooperationsform handelt es sich bei dem gemeinsamen Spiel?</t>
  </si>
  <si>
    <t>Um eine natürliche, emotionale Kooperation</t>
  </si>
  <si>
    <t>Um eine empathische Kooperation</t>
  </si>
  <si>
    <t>Um eine pseudoempathische Kooperation</t>
  </si>
  <si>
    <t>Um eine strategische, rationale Kooperation</t>
  </si>
  <si>
    <t>DLBWPKUM01_MC_008</t>
  </si>
  <si>
    <t>Sie verabreden sich mit anderen Kommilitonen, um eine Lerngruppe zu bilden und sich gemeinsam auf eine Klausur vorzubereiten. Wie wird diese Kooperationsform aus der psychologischen Perspektive bezeichnet?</t>
  </si>
  <si>
    <t>Als strategisch rationale Kooperation</t>
  </si>
  <si>
    <t>Als emphatische Kooperation</t>
  </si>
  <si>
    <t>Als natürlich emotionale Kooperation</t>
  </si>
  <si>
    <t>Als pseudoempathische Kooperation</t>
  </si>
  <si>
    <t>DLBWPKUM01_MC_010</t>
  </si>
  <si>
    <t>Was motiviert Menschen zu kooperieren?</t>
  </si>
  <si>
    <t>Gemeinsame Ziele</t>
  </si>
  <si>
    <t>Nichts</t>
  </si>
  <si>
    <t>Zwang zur Zusammenarbeit</t>
  </si>
  <si>
    <t>Unternehmensvorschriften</t>
  </si>
  <si>
    <t>DLBWPKUM01_MC_017</t>
  </si>
  <si>
    <t>Was bezeichnet der Begriff "rationale Kooperation"?</t>
  </si>
  <si>
    <t>Eine Zusammenarbeit, bei der die Partner ein gemeinsames Ziel effizienter erreichen wollen</t>
  </si>
  <si>
    <t>Eine Kooperation zwischen Vernunftsmenschen</t>
  </si>
  <si>
    <t>Eine Form der Zusammenarbeit in der Arbeitswelt</t>
  </si>
  <si>
    <t>Eine Zusammenarbeit von Partnern ohne Emotionen</t>
  </si>
  <si>
    <t>DLBWPKUM01_MC_018</t>
  </si>
  <si>
    <t>Worauf basieren soziale Systeme?</t>
  </si>
  <si>
    <t>Auf Kooperation und Zusammenhalt der Beteiligten</t>
  </si>
  <si>
    <t>Auf der Achtung vor Gesetz und Ordnung</t>
  </si>
  <si>
    <t>Auf den christlichen Werten der Barmherzigkeit und der Nächstenliebe</t>
  </si>
  <si>
    <t>Auf widerstreitenden Interessen und Wettbewerb zwischen den Beteiligten</t>
  </si>
  <si>
    <t>DLBWPKUM01_MC_032</t>
  </si>
  <si>
    <t>Zwei Soldaten streiten sich im Wirtshaus darüber, wer die Zeche zahlen muss. Welcher Begriff bezeichnet diesen Streit?</t>
  </si>
  <si>
    <t>Sozialer Konflikt</t>
  </si>
  <si>
    <t>Wirtschaftlicher Konflikt</t>
  </si>
  <si>
    <t>Politischer Konflikt</t>
  </si>
  <si>
    <t>Militärischer Konflikt</t>
  </si>
  <si>
    <t>DLBWPKUM01_MC_037</t>
  </si>
  <si>
    <t>Sie empfinden das Auftreten Ihres Kollegen als unhöflich und arrogant. Als Ihr Kollege Sie in einem Befehlston auffordert, ihm eine Akte zu reichen, reicht es Ihnen. Sie fordern ihn auf, seinen Umgangston Ihnen gegenüber zu überdenken. Es kommt zum Streit.
Um welche Konfliktart handelt es sich bei diesem Streit?</t>
  </si>
  <si>
    <t>Beziehungskonflikt</t>
  </si>
  <si>
    <t>Interessenskonflikte</t>
  </si>
  <si>
    <t>Sachverhaltskonflikt</t>
  </si>
  <si>
    <t>Wertekonflikt</t>
  </si>
  <si>
    <t>DLBWPKUM01_MC_038</t>
  </si>
  <si>
    <t>Was verstehen Sie unter der Aussage: "Die Streitenden sind in der Konfliktfalle gefangen"?</t>
  </si>
  <si>
    <t>Die Streitenden sind auf der Abwärtsspirale des Konflikts so weit nach unten gezogen worden,
dass Sie sich nicht mehr selber und ohne fremde Hilfe aus dem Konflikt befreien können.</t>
  </si>
  <si>
    <t>Es geht um einen Streit im Tierreich.</t>
  </si>
  <si>
    <t>Die Streitenden wurden in einem Raum eingesperrt, aus dem sie erst dann wieder befreit werden,
wenn sie ihren Streit beendet haben.</t>
  </si>
  <si>
    <t>Die Beteiligten an einer körperlichen Auseinandersetzung sind in ein Loch gefallen.</t>
  </si>
  <si>
    <t>DLBWPKUM01_MC_043</t>
  </si>
  <si>
    <r>
      <t xml:space="preserve">Nach der Restrukturierung in einem Unternehmen haben sich die Zuständigkeiten geändert.
Es kommt zu häufigen Streitigkeiten und Konflikten, weil die neuen Zuständigkeiten </t>
    </r>
    <r>
      <rPr>
        <b/>
        <sz val="10"/>
        <color rgb="FF000000"/>
        <rFont val="Calibri"/>
        <family val="2"/>
      </rPr>
      <t>nicht</t>
    </r>
    <r>
      <rPr>
        <sz val="10"/>
        <color rgb="FF000000"/>
        <rFont val="Calibri"/>
        <family val="2"/>
        <charset val="1"/>
      </rPr>
      <t xml:space="preserve"> mehr eindeutig geregelt sind.
Welcher Konfliktart werden derartige Konflikte zugerechnet?</t>
    </r>
  </si>
  <si>
    <t>Strukturkonflikte</t>
  </si>
  <si>
    <t>Zielkonflikte</t>
  </si>
  <si>
    <t>Sachkonflikte</t>
  </si>
  <si>
    <t>DLBWPKUM01_MC_045</t>
  </si>
  <si>
    <t>Wie lassen sich Wertekonflikte lösen?</t>
  </si>
  <si>
    <t>Durch eine Änderung der eigenen Wertvorstellungen oder die Akzeptanz der Wertvorstellungen
des Anderen</t>
  </si>
  <si>
    <t>Überhaupt nicht</t>
  </si>
  <si>
    <t>Durch ein Beharren auf die eigenen Wertvorstellungen und das Ignorieren der Werte des Anderen</t>
  </si>
  <si>
    <t>Durch ein entschiedenes Auftreten und eine deutliche Haltung eines der Konfliktbeteiligten</t>
  </si>
  <si>
    <t>DLBWPKUM01_MC_047</t>
  </si>
  <si>
    <t>Worin besteht das Ziel des Mobbings?</t>
  </si>
  <si>
    <t>Eine Person aus einer Gruppe auszuschließen</t>
  </si>
  <si>
    <t>Einer Person seelischen Schaden zuzufügen</t>
  </si>
  <si>
    <t>Die Konfliktfähigkeit einer Gruppe zu testen</t>
  </si>
  <si>
    <t>Das Verhalten einer Person in einer Konfliktsituation zu beobachten</t>
  </si>
  <si>
    <t>DLBWPKUM01_MC_048</t>
  </si>
  <si>
    <t>Kosten, die durch Konflikte im Unternehmen entstehen, werden bezeichnet als …</t>
  </si>
  <si>
    <t>Konfliktkosten.</t>
  </si>
  <si>
    <t>überflüssige Kosten.</t>
  </si>
  <si>
    <t>konflikthafte Kosten.</t>
  </si>
  <si>
    <t>Kosten mit Konfliktpotenzial.</t>
  </si>
  <si>
    <t>DLBWPKUM01_MC_049</t>
  </si>
  <si>
    <t>Eine Sonderform des Mobbings ist das Mobbing im Internet und den sozialen Medien. Wie wird diese Form des Mobbings bezeichnet?</t>
  </si>
  <si>
    <t>Cybermobbing</t>
  </si>
  <si>
    <t>Darknet</t>
  </si>
  <si>
    <t>Facebook-Mobbing</t>
  </si>
  <si>
    <t>Internet-Mobbing</t>
  </si>
  <si>
    <t>DLBWPKUM01_MC_054</t>
  </si>
  <si>
    <t>Konflikte verursachen in einem Unternehmen diverse Kosten. Dabei werden die sichtbaren von den unsichtbaren Konfliktkosten unterschieden.
Was wird in diesem Zusammenhang unter "unsichtbaren Konfliktkosten" verstanden?</t>
  </si>
  <si>
    <t>Alle nicht mess- oder quantifizierbaren Kosten, die im Zusammenhang mit einem Konflikt
entstehen.</t>
  </si>
  <si>
    <t>Alle Kosten, die durch verdeckte Konflikte entstehen.</t>
  </si>
  <si>
    <t>Alle Kosten eines Konflikts, über die nicht offen geredet wird.</t>
  </si>
  <si>
    <t>Alle Kosten eines Konflikts, die für die Geschäftsführung unsichtbar sind.</t>
  </si>
  <si>
    <t>In einem Unternehmen entstehen durch unbewältigte Konflikte diverse Kosten. Diese entstehen u. a. dadurch, dass die Produktivität der Arbeitsabläufe sinkt, Mitarbeiter "innerlich kündigen" oder unmotivert nur "Dienst nach Vorschrift" machen, etc..
Wie werden diese Konfliktkosten bezeichnet, die mit derartigen Auswirkungen verbunden sind?</t>
  </si>
  <si>
    <t>Konflikt-Gemeinkosten</t>
  </si>
  <si>
    <t>Strukturkosten</t>
  </si>
  <si>
    <t>Härtefall-Kosten</t>
  </si>
  <si>
    <t>DLBWPKUM01_MC_056</t>
  </si>
  <si>
    <t>Wie wird die Fähigkeit eines Menschen, mit einem Konflikt angemessen und lösungsorientiert umzugehen, bezeichnet?</t>
  </si>
  <si>
    <t>Konfliktfähigkeit</t>
  </si>
  <si>
    <t>Konfliktfestigkeit</t>
  </si>
  <si>
    <t>Konflikthärte</t>
  </si>
  <si>
    <t>Konfliktausdauer</t>
  </si>
  <si>
    <t>DLBWPKUM01_MC_057</t>
  </si>
  <si>
    <t>Sichtbare, quantifizierbare Konfliktkosten</t>
  </si>
  <si>
    <t>Ergänzen Sie den Satz.
Konflikte in der Arbeitswelt …</t>
  </si>
  <si>
    <t>DLBWPKUM01_MC_058</t>
  </si>
  <si>
    <t>sind die Normalität.</t>
  </si>
  <si>
    <t>kommen nicht vor.</t>
  </si>
  <si>
    <t>müssen auf alle Fälle vermieden werden.</t>
  </si>
  <si>
    <t>sind die Ausnahme.</t>
  </si>
  <si>
    <t>DLBWPKUM01_MC_061</t>
  </si>
  <si>
    <t>Welche Auswirkungen haben Konflikte auf das Arbeitsklima in einem Unternehmen?</t>
  </si>
  <si>
    <t>Konflikte belasten das Arbeitsklima.</t>
  </si>
  <si>
    <t>Je nach Situation können Konflikte das Arbeitsklima belasten oder auch fördern.</t>
  </si>
  <si>
    <t>Konflikte können das Arbeitsklima fördern.</t>
  </si>
  <si>
    <t>Konflikte haben keine Auswirkungen auf das Arbeitsklima.</t>
  </si>
  <si>
    <t>DLBWPKUM01_MC_062</t>
  </si>
  <si>
    <t>Vervollständigen Sie das 2. Axiom von Paul Watzlawik:
Jede Kommunikation hat einen Inhalts- und einen …</t>
  </si>
  <si>
    <t>Beziehungsaspekt.</t>
  </si>
  <si>
    <t>Zukunftsaspekt.</t>
  </si>
  <si>
    <t>Sachaspekt.</t>
  </si>
  <si>
    <t>Glaubensaspekt.</t>
  </si>
  <si>
    <t>DLBWPKUM01_MC_065</t>
  </si>
  <si>
    <r>
      <t xml:space="preserve">Die zwischenmenschliche Kommunikation umfasst </t>
    </r>
    <r>
      <rPr>
        <b/>
        <sz val="10"/>
        <color rgb="FF000000"/>
        <rFont val="Calibri"/>
        <family val="2"/>
      </rPr>
      <t>nicht</t>
    </r>
    <r>
      <rPr>
        <sz val="10"/>
        <color rgb="FF000000"/>
        <rFont val="Calibri"/>
        <family val="2"/>
        <charset val="1"/>
      </rPr>
      <t xml:space="preserve"> nur das Sprechen. Menschen kommunizieren auch non-verbal.
Was sind non-verbale Ausdrucksformen im Sinne der Kommunikationspsychologie?</t>
    </r>
  </si>
  <si>
    <t>Gestik und Mimik</t>
  </si>
  <si>
    <t>Datenübertragungen</t>
  </si>
  <si>
    <t>Briefe und sonstige Schriftstücke</t>
  </si>
  <si>
    <t>Gedankenübertragungen</t>
  </si>
  <si>
    <t>DLBWPKUM01_MC_066</t>
  </si>
  <si>
    <t>Was stellt das Eisbergmodell der Konfliktkosten dar?</t>
  </si>
  <si>
    <t>Die sichtbaren und unsichtbaren Konfliktkosten eines Unternehmens</t>
  </si>
  <si>
    <t>Die unsichtbaren und nicht quantifizierbaren Konfliktkosten eines Unternehmens</t>
  </si>
  <si>
    <t>Die Kosten sogenannter "kalter" Konflikte eines Unternehmens</t>
  </si>
  <si>
    <t>Die sichtbaren und quantifizierbaren Konfliktkosten eines Unternehmens</t>
  </si>
  <si>
    <t>Welche der Aussagen zur non-verbalen Kommunikation ist richtig?</t>
  </si>
  <si>
    <t>DLBWPKUM01_MC_071</t>
  </si>
  <si>
    <t>Unsere Gefühle, Emotionen und Befindlichkeiten drücken wir hauptsächlich non-verbal aus.</t>
  </si>
  <si>
    <t>Die non-verbale Kommunikation ist die Kommunikationsform tauber Menschen.</t>
  </si>
  <si>
    <t>Die non-verbale Kommunikation hat nur eine geringe Bedeutung für die zwischenmenschliche
Kommunikation.</t>
  </si>
  <si>
    <t>Die non-verbale Kommunikation ist deutlich schwieriger zu erlernen als die verbale
Kommunikation.</t>
  </si>
  <si>
    <t>DLBWPKUM01_MC_073</t>
  </si>
  <si>
    <t>Welches Merkmal kennzeichnet eine Suggestivfrage?</t>
  </si>
  <si>
    <t>Die Antwort ist dem Fragensteller bereits bekannt.</t>
  </si>
  <si>
    <t>Eine Suggestivfrage ist nicht zu beantworten.</t>
  </si>
  <si>
    <t>Die Antwort ist dem Fragensteller unbekannt.</t>
  </si>
  <si>
    <t>Der Fragensteller will die Antwort eigentlich gar nicht wissen.</t>
  </si>
  <si>
    <t>DLBWPKUM01_MC_078</t>
  </si>
  <si>
    <t>Was ist eine Ombuds-Stelle?</t>
  </si>
  <si>
    <t>Eine Schlichtungsstelle zur außergerichtlichen Streitbeilegung</t>
  </si>
  <si>
    <t>Eine Konfliktanlaufstelle, die organisatorisch zum Betriebsrat gehört</t>
  </si>
  <si>
    <t>Eine Stabsabteilung in Unternehmen, die für die Bearbeitung von innerbetrieblichen Konflikten
zuständig ist</t>
  </si>
  <si>
    <t>Eine Abteilung bei Gerichten, die für Streitfälle in Unternehmen zuständig ist</t>
  </si>
  <si>
    <t>DLBWPKUM01_MC_079</t>
  </si>
  <si>
    <t>Welche der folgenden Techniken wirkt sich fördernd auf ein Gespräch aus?</t>
  </si>
  <si>
    <t>Aktives Zuhören</t>
  </si>
  <si>
    <t>Alternatives Zuhören</t>
  </si>
  <si>
    <t>Passives Zuhören</t>
  </si>
  <si>
    <t>Selektives Zuhören</t>
  </si>
  <si>
    <t>DLBWPKUM01_MC_083</t>
  </si>
  <si>
    <t>Vor allem bei Streitgesprächen, die sehr emotional und unsachlich verlaufen, ist die Gesprächsmoderation durch einen Dritten eine gute Möglichkeit, das Gespräch in geordnete Bahnen zu lenken und zu strukturieren.
Welche grundlegende Voraussetzung muss für eine gelingende Gesprächsmoderation gegeben sein?</t>
  </si>
  <si>
    <t>Es muß eine vertrauensvolle Gesprächsatmosphäre herrschen.</t>
  </si>
  <si>
    <t>Die Gesprächsteilnehmer sollten keine Emotionen zeigen.</t>
  </si>
  <si>
    <t>Alle Teilnehmer müssen freiwillig an dem Gespräch teilnehmen.</t>
  </si>
  <si>
    <t>Nur direkt an dem Streit Beteiligte dürfen teilnehmen.</t>
  </si>
  <si>
    <t>DLBWPKUM01_MC_089</t>
  </si>
  <si>
    <t>Worin besteht der entscheidende Unterschied zwischen der Mediation und dem
Gerichtsverfahren?</t>
  </si>
  <si>
    <t>Bei der Mediation suchen die Streitenden eigenverantwortlich nach einer Lösung ihres Konflikts.</t>
  </si>
  <si>
    <t>Die Mediation findet außerhalb des Gerichtssaals statt.</t>
  </si>
  <si>
    <t>Die Mediation dauert nicht so lange wie ein Gerichtsverfahren.</t>
  </si>
  <si>
    <t>An einer Mediation können unbegrenzt viele Personen teilnehmen.</t>
  </si>
  <si>
    <t>DLBWPKUM01_MC_091</t>
  </si>
  <si>
    <t>In einer Mediation versuchen die Medianten …</t>
  </si>
  <si>
    <t>faire Lösungen im Interesse aller Beteiligten zu erarbeiten.</t>
  </si>
  <si>
    <t>sich respekt- und verständnisvoll zu begegnen.</t>
  </si>
  <si>
    <t>einen Kompromiss zu finden.</t>
  </si>
  <si>
    <t>für sich das Beste raus zu holen.</t>
  </si>
  <si>
    <t>DLBWPKUM01_MC_095</t>
  </si>
  <si>
    <t>Der Mediator führt die Verhandlungen im Zusammenhang mit einer Mediation nach den Grundsätzen des Harvard-Konzepts.
Welches ist das grundlegende Prinzip, das diese Verhandlungen bestimmt?</t>
  </si>
  <si>
    <t>Strikte Trennung der sachlichen Probleme von den persönlichen Beziehungen</t>
  </si>
  <si>
    <t>Strikte Trennung der Teilnehmer an der Mediation</t>
  </si>
  <si>
    <t>Strikte Trennung von Vergangenheits- und Zukunftsfragen</t>
  </si>
  <si>
    <t>Strikte Trennung von technischen und kaufmännischen Problemen</t>
  </si>
  <si>
    <t>DLBWPKUM01_MC_096</t>
  </si>
  <si>
    <t>Ein Mitarbeiter streitet sich mit seinem Vorgesetzen über die Zuständigkeitsreglung.
Der Betriebsrat schaltet sich ein und empfiehlt eine Mediation. Der Mitarbeiter lehnt das ab. Daraufhin ordnet die Geschäftsführung die Mediation an, damit endlich wieder "Frieden" einkehrt.
Welches grundlegende Prinzip der Mediation wurde durch die Anordnung der Geschäftsführung verletzt?</t>
  </si>
  <si>
    <t>Freiwilligkeit</t>
  </si>
  <si>
    <t>Selbstbestimmtheit der Person</t>
  </si>
  <si>
    <t>Trennung von Sach- und Beziehungsproblemen</t>
  </si>
  <si>
    <t>Vertraulichkeit</t>
  </si>
  <si>
    <t>DLBWPKUM01_MC_097</t>
  </si>
  <si>
    <t>Verhandlungen, die von den Verhandlungspartnern auf der Grundlage des "Harvard-
Konzepts" geführt werden, streben eine "Win-Win"-Lösung als Verhandlungsergebnis an. Was bedeutet in diesem Zusammenhang eine "Win-Win"-Lösung?</t>
  </si>
  <si>
    <t>Ein Verhandlungsergebnis, dass für alle Verhandlungspartner vorteilhaft ist und jeder durch das
Ergebnis hinzu gewinnt</t>
  </si>
  <si>
    <t>Ein Verhandlungsergebnis, bei dem mindestens zwei Verhandlungspartner zu den Gewinnern der
Verhandlungen gezählt werden</t>
  </si>
  <si>
    <t>Ein Verhandlungsergebnis, bei dem mindestens ein Verhandlungspartner einen deutlichen Gewinn
durch das erzielte Verhandlungsergebnis davon trägt</t>
  </si>
  <si>
    <t>Ein Verhandlungsergebnis, das im Zusammenhang mit einem Experiment der
betriebswirtschaftlichen Spieltheorie erzielt wurde</t>
  </si>
  <si>
    <t>DLBWPKUM01_MC_103</t>
  </si>
  <si>
    <t>Welchen wesentlichen Vorteil bietet die Mediation bei Konflikten in der Wirtschaft?</t>
  </si>
  <si>
    <t>Die Mediation ist eine kostengünstige Alternative zum Gerichtsverfahren.</t>
  </si>
  <si>
    <t>Die Mediation kann in Abwesenheit der Führungskräfte durchgeführt werden und ist darum sehr
zeitsparend.</t>
  </si>
  <si>
    <t>Da es mehr Mediatoren als Wirtschaftsjuristen gibt, lassen sich Mediationen schneller durchführen
als Gerichtsverfahren.</t>
  </si>
  <si>
    <t>Mediationen führen immer zu einer erfolgreichen Lösung des Konflikts.</t>
  </si>
  <si>
    <t>DLBWPKUM01_MC_114</t>
  </si>
  <si>
    <t>Wie viele Phasen hat eine Mediation?</t>
  </si>
  <si>
    <t>5 Phasen</t>
  </si>
  <si>
    <t>10 Phasen</t>
  </si>
  <si>
    <t>8 Phasen</t>
  </si>
  <si>
    <t>3 Phasen</t>
  </si>
  <si>
    <t>DLBWPKUM01_MC_116</t>
  </si>
  <si>
    <t>In welcher Phase der Mediation muss die Frage "Um was geht es den Medianten genau und welche strittigen Punkte und Themen müssen geklärt werden?" beantwortet werden?</t>
  </si>
  <si>
    <t>In der Phase der Informations- und Themensammlung</t>
  </si>
  <si>
    <t>In der Phase der kreativen Suche von Lösungsmöglichkeiten</t>
  </si>
  <si>
    <t>In der Phase der Auswahl der Lösung und des Treffens der Mediationsvereinbarung</t>
  </si>
  <si>
    <t>In der Phase der Interessenklärung</t>
  </si>
  <si>
    <t>DLBWPKUM01_MC_122</t>
  </si>
  <si>
    <t>"Das Opfer hat dann sicher um Hilfe gerufen?" Um welche Frageform handelt es sich bei dieser Frage?</t>
  </si>
  <si>
    <t>Suggestivfrage</t>
  </si>
  <si>
    <t>Motivfrage</t>
  </si>
  <si>
    <t>Offene Frage</t>
  </si>
  <si>
    <t>Kontrollfrage</t>
  </si>
  <si>
    <t>DLBWPKUM01_MC_125</t>
  </si>
  <si>
    <t>"Das haben wir ja noch nie so gemacht." Beurteilen Sie diese Aussage hinsichtlich der Auswirkung auf den weiteren Gesprächsverlauf. Welche Wirkung geht von dieser Aussage aus?</t>
  </si>
  <si>
    <t>Die Aussage stört das Gespräch.</t>
  </si>
  <si>
    <t>Die Aussage führt zu einem Abbruch des Gesprächs.</t>
  </si>
  <si>
    <t>Die Aussage fördert das Gespräch.</t>
  </si>
  <si>
    <t>Von der Aussage ergibt sich keine Auswirkung auf den weiteren Gesprächsverlauf.</t>
  </si>
  <si>
    <t>DLBWPKUM01_MC_126</t>
  </si>
  <si>
    <t>Wie wirkt die Verwendung von Lebensweisheiten und Zitaten bekannter Persönlichkeiten anstelle eines sachlichen Arguments in einem Gespräch?</t>
  </si>
  <si>
    <t>Die Verwendung stört das Gespräch.</t>
  </si>
  <si>
    <t>Es ergeben sich keine Auswirkungen auf das Gespräch.</t>
  </si>
  <si>
    <t>Die Verwendung fördert das Gespräch.</t>
  </si>
  <si>
    <t>Situationsabhängig kann der Einsatz von Zitaten u.ä. das Gespräch sowohl fördern wie auch
stören.</t>
  </si>
  <si>
    <t>DLBWPKUM01_MC_130</t>
  </si>
  <si>
    <t>Wie sollte der Moderator auf Unklarheiten der Gesprächspartner, die seine Rolle als Moderator oder den Ablauf des Gesprächs betreffen, reagieren?</t>
  </si>
  <si>
    <t>Er sollte eine sofortige Klärung der Unklarheiten mit den Gesprächspartnern herbeiführen.</t>
  </si>
  <si>
    <t>Er sollte die Unklarheiten aufschreiben und sie durch eine neutrale, dritte Person klären lassen.</t>
  </si>
  <si>
    <t>Er sollte die Unklarheiten aufschreiben und in einer separaten Sitzung mit den Gesprächspartnern
besprechen.</t>
  </si>
  <si>
    <t>Er sollte die Unklarheiten am Ende des Gesprächs mit den Gesprächspartnern klären.</t>
  </si>
  <si>
    <t>DLBWPKUM01_MC_133</t>
  </si>
  <si>
    <t>Welches ist der häufigste Grund für zwischenmenschliche Konflikte?</t>
  </si>
  <si>
    <t>Störungen der zwischenmenschlichen Kommunikation</t>
  </si>
  <si>
    <t>Meinungsverschiedenheiten bei Sachfragen</t>
  </si>
  <si>
    <t>Vorurteile gegenüber dem Anderen</t>
  </si>
  <si>
    <t>Störungen der sinnlichen Wahrnehmung</t>
  </si>
  <si>
    <t>DLBWPKUM01_MC_139</t>
  </si>
  <si>
    <t>In Chats wird häufig durch den Gebrauch von Smileys oder Emoticons das Gefühl
ausgedrückt. Im Sinne von Watzlawick handelt es sich dabei um den Ausdruck der analogen Modalitäten einer Kommunikation. Welche Modalitäten benötigt der Empfänger dieser Nachricht noch, damit er die Kommunikation fehlerfrei interpretieren kann?</t>
  </si>
  <si>
    <t>Digitale Modalitäten</t>
  </si>
  <si>
    <t>Nonverbale Modalitäten</t>
  </si>
  <si>
    <t>Komplementäre Modalitäten</t>
  </si>
  <si>
    <t>Visuelle Modalitäten</t>
  </si>
  <si>
    <t>DLBWPKUM01_MC_140</t>
  </si>
  <si>
    <t>Wodurch wird eine Nachricht mehrdeutig?</t>
  </si>
  <si>
    <t>Dadurch, dass eine Nachricht mehrere Aspekte derselben Information enthält.</t>
  </si>
  <si>
    <t>Dadurch, dass ein Sender mehrere Argumente verwendet.</t>
  </si>
  <si>
    <t>Dadurch, dass eine Nachricht mehrere Sachinformationen enthält.</t>
  </si>
  <si>
    <t>Dadurch, dass Argumente und Sachinformationen vertauscht werden.</t>
  </si>
  <si>
    <t>DLBWPKUM01_MC_148</t>
  </si>
  <si>
    <t>Bei jeder Kommunikation gibt der Sender auch immer etwas von sich selbst preis. Wie nennt man diesen Aspekt einer Nachricht?</t>
  </si>
  <si>
    <t>Selbstkundgabeaspekt</t>
  </si>
  <si>
    <t>Ich-Aspekt</t>
  </si>
  <si>
    <t>Selbstbildaspekt</t>
  </si>
  <si>
    <t>Preisgabeaspekt</t>
  </si>
  <si>
    <t>Erläutern Sie, was Menschen veranlasst zu kooperieren, und nennen Sie ein Beispiel für eine Kooperation.</t>
  </si>
  <si>
    <r>
      <t>Menschen kooperieren dann, wenn sie ein gemeinsames Ziel verfolgen (</t>
    </r>
    <r>
      <rPr>
        <b/>
        <sz val="10"/>
        <color rgb="FF00000A"/>
        <rFont val="Calibri"/>
        <family val="2"/>
        <scheme val="minor"/>
      </rPr>
      <t>2 Punkte</t>
    </r>
    <r>
      <rPr>
        <sz val="10"/>
        <color rgb="FF00000A"/>
        <rFont val="Calibri"/>
        <family val="2"/>
        <scheme val="minor"/>
      </rPr>
      <t>) und sich bei der Erreichung dieses gemeinsamen Ziels gegenseitig fördern (</t>
    </r>
    <r>
      <rPr>
        <b/>
        <sz val="10"/>
        <color rgb="FF00000A"/>
        <rFont val="Calibri"/>
        <family val="2"/>
        <scheme val="minor"/>
      </rPr>
      <t>2 Punkte</t>
    </r>
    <r>
      <rPr>
        <sz val="10"/>
        <color rgb="FF00000A"/>
        <rFont val="Calibri"/>
        <family val="2"/>
        <scheme val="minor"/>
      </rPr>
      <t>).
Beispiel: Jede Art von Projektarbeit (</t>
    </r>
    <r>
      <rPr>
        <b/>
        <sz val="10"/>
        <color rgb="FF00000A"/>
        <rFont val="Calibri"/>
        <family val="2"/>
        <scheme val="minor"/>
      </rPr>
      <t>2 Punkte</t>
    </r>
    <r>
      <rPr>
        <sz val="10"/>
        <color rgb="FF00000A"/>
        <rFont val="Calibri"/>
        <family val="2"/>
        <scheme val="minor"/>
      </rPr>
      <t>)</t>
    </r>
  </si>
  <si>
    <t>DLBWPKUM01_Offen_195</t>
  </si>
  <si>
    <t>Erläutern Sie, was Menschen veranlasst in Wettbewerb zueinander zu treten und nennen Sie ein Beispiel für eine wettbewerbliche Situation.</t>
  </si>
  <si>
    <t>DLBWPKUM01_Offen_196</t>
  </si>
  <si>
    <r>
      <t>Menschen treten dann in Wettbewerb zueinander, wenn sie unterschiedliche Ziele verfolgen (</t>
    </r>
    <r>
      <rPr>
        <b/>
        <sz val="10"/>
        <color rgb="FF00000A"/>
        <rFont val="Calibri"/>
        <family val="2"/>
        <scheme val="minor"/>
      </rPr>
      <t>2 Punkte</t>
    </r>
    <r>
      <rPr>
        <sz val="10"/>
        <color rgb="FF00000A"/>
        <rFont val="Calibri"/>
        <family val="2"/>
        <scheme val="minor"/>
      </rPr>
      <t>) und die Ziele sich gegenläufig zueinander verhalten (</t>
    </r>
    <r>
      <rPr>
        <b/>
        <sz val="10"/>
        <color rgb="FF00000A"/>
        <rFont val="Calibri"/>
        <family val="2"/>
        <scheme val="minor"/>
      </rPr>
      <t>2 Punkte</t>
    </r>
    <r>
      <rPr>
        <sz val="10"/>
        <color rgb="FF00000A"/>
        <rFont val="Calibri"/>
        <family val="2"/>
        <scheme val="minor"/>
      </rPr>
      <t>).
Beispiel: Jede Situation, in der eine Konkurrenz zwischen den Menschen entsteht, ist eine wettbewerbliche Situation, wie z.B. ein Sportwettbewerb, Architektenwettbewerb, Gesellschaftsspiel, etc. (</t>
    </r>
    <r>
      <rPr>
        <b/>
        <sz val="10"/>
        <color rgb="FF00000A"/>
        <rFont val="Calibri"/>
        <family val="2"/>
        <scheme val="minor"/>
      </rPr>
      <t>2 Punkte</t>
    </r>
    <r>
      <rPr>
        <sz val="10"/>
        <color rgb="FF00000A"/>
        <rFont val="Calibri"/>
        <family val="2"/>
        <scheme val="minor"/>
      </rPr>
      <t>.)</t>
    </r>
  </si>
  <si>
    <t>DLBWPKUM01_Offen_198</t>
  </si>
  <si>
    <t>Erläutern Sie den Unterschied zwischen einer Kooperation und einem Wettbewerb.</t>
  </si>
  <si>
    <r>
      <t>Bei einer Kooperation verfolgen die Beteiligten ein oder mehrere gemeinsame, gleichlautende Ziele und Interessen (</t>
    </r>
    <r>
      <rPr>
        <b/>
        <sz val="10"/>
        <color rgb="FF00000A"/>
        <rFont val="Calibri"/>
        <family val="2"/>
        <scheme val="minor"/>
      </rPr>
      <t>2 Punkte</t>
    </r>
    <r>
      <rPr>
        <sz val="10"/>
        <color rgb="FF00000A"/>
        <rFont val="Calibri"/>
        <family val="2"/>
        <scheme val="minor"/>
      </rPr>
      <t>) und arbeiten kooperativ zusammen (</t>
    </r>
    <r>
      <rPr>
        <b/>
        <sz val="10"/>
        <color rgb="FF00000A"/>
        <rFont val="Calibri"/>
        <family val="2"/>
        <scheme val="minor"/>
      </rPr>
      <t>2 Punkte</t>
    </r>
    <r>
      <rPr>
        <sz val="10"/>
        <color rgb="FF00000A"/>
        <rFont val="Calibri"/>
        <family val="2"/>
        <scheme val="minor"/>
      </rPr>
      <t>).
Im Gegensatz dazu verfolgen die Beteiligten an einem Wettbewerb unterschiedliche gegenläufige Ziele (</t>
    </r>
    <r>
      <rPr>
        <b/>
        <sz val="10"/>
        <color rgb="FF00000A"/>
        <rFont val="Calibri"/>
        <family val="2"/>
        <scheme val="minor"/>
      </rPr>
      <t>2 Punkte</t>
    </r>
    <r>
      <rPr>
        <sz val="10"/>
        <color rgb="FF00000A"/>
        <rFont val="Calibri"/>
        <family val="2"/>
        <scheme val="minor"/>
      </rPr>
      <t>) und konkurrieren miteinander bei der Zielerreichung (</t>
    </r>
    <r>
      <rPr>
        <b/>
        <sz val="10"/>
        <color rgb="FF00000A"/>
        <rFont val="Calibri"/>
        <family val="2"/>
        <scheme val="minor"/>
      </rPr>
      <t>2 Punkte</t>
    </r>
    <r>
      <rPr>
        <sz val="10"/>
        <color rgb="FF00000A"/>
        <rFont val="Calibri"/>
        <family val="2"/>
        <scheme val="minor"/>
      </rPr>
      <t>).</t>
    </r>
  </si>
  <si>
    <t>DLBWPKUM01_Offen_201</t>
  </si>
  <si>
    <t>Nennen Sie die vier Kooperationsformen, die aus der psychologischen Perspektive nach Spieß unterschieden werden.</t>
  </si>
  <si>
    <r>
      <t>Aus der psychologischen Perspektive werden nach Spieß unterschieden:
1.	Natürliche, emotionale Kooperation (</t>
    </r>
    <r>
      <rPr>
        <b/>
        <sz val="10"/>
        <color rgb="FF00000A"/>
        <rFont val="Calibri"/>
        <family val="2"/>
        <scheme val="minor"/>
      </rPr>
      <t>2</t>
    </r>
    <r>
      <rPr>
        <sz val="10"/>
        <color rgb="FF00000A"/>
        <rFont val="Calibri"/>
        <family val="2"/>
        <scheme val="minor"/>
      </rPr>
      <t>)
2.	Strategische, rationale Kooperation (</t>
    </r>
    <r>
      <rPr>
        <b/>
        <sz val="10"/>
        <color rgb="FF00000A"/>
        <rFont val="Calibri"/>
        <family val="2"/>
        <scheme val="minor"/>
      </rPr>
      <t>2</t>
    </r>
    <r>
      <rPr>
        <sz val="10"/>
        <color rgb="FF00000A"/>
        <rFont val="Calibri"/>
        <family val="2"/>
        <scheme val="minor"/>
      </rPr>
      <t>)
3.	Emphatische Kooperation (</t>
    </r>
    <r>
      <rPr>
        <b/>
        <sz val="10"/>
        <color rgb="FF00000A"/>
        <rFont val="Calibri"/>
        <family val="2"/>
        <scheme val="minor"/>
      </rPr>
      <t>2</t>
    </r>
    <r>
      <rPr>
        <sz val="10"/>
        <color rgb="FF00000A"/>
        <rFont val="Calibri"/>
        <family val="2"/>
        <scheme val="minor"/>
      </rPr>
      <t>)
4.	Pseudoemphatische Kooperation (</t>
    </r>
    <r>
      <rPr>
        <b/>
        <sz val="10"/>
        <color rgb="FF00000A"/>
        <rFont val="Calibri"/>
        <family val="2"/>
        <scheme val="minor"/>
      </rPr>
      <t>2</t>
    </r>
    <r>
      <rPr>
        <sz val="10"/>
        <color rgb="FF00000A"/>
        <rFont val="Calibri"/>
        <family val="2"/>
        <scheme val="minor"/>
      </rPr>
      <t>)</t>
    </r>
  </si>
  <si>
    <t>DLBWPKUM01_Offen_202</t>
  </si>
  <si>
    <t>Psychologisch betrachtet wird die emphatische von der pseudoemphatischen Kooperation unterschieden.
Worin besteht die Gemeinsamkeit dieser beiden Kooperationsformen? Wodurch unterscheiden sie sich voneinander?
Nennen Sie jeweils ein Beispiel für eine emphatische und eine pseudoemphatische Kooperation.</t>
  </si>
  <si>
    <r>
      <t>Sowohl die emphatische Kooperation wie auch die pseudoemphatische Kooperation beruhen auf dem gegenseitigen Mitgefühl, das die Grundlage für die Kooperation darstellt (</t>
    </r>
    <r>
      <rPr>
        <b/>
        <sz val="10"/>
        <color rgb="FF00000A"/>
        <rFont val="Calibri"/>
        <family val="2"/>
        <scheme val="minor"/>
      </rPr>
      <t>3 Punkte</t>
    </r>
    <r>
      <rPr>
        <sz val="10"/>
        <color rgb="FF00000A"/>
        <rFont val="Calibri"/>
        <family val="2"/>
        <scheme val="minor"/>
      </rPr>
      <t>).
Bei der pseudoemphatischen Kooperation wird das Mitgefühl von einem oder mehreren Beteiligten allerdings nur vorgetäuscht, um einen einseitigen Vorteil zu erlangen (</t>
    </r>
    <r>
      <rPr>
        <b/>
        <sz val="10"/>
        <color rgb="FF00000A"/>
        <rFont val="Calibri"/>
        <family val="2"/>
        <scheme val="minor"/>
      </rPr>
      <t>3 Punkte</t>
    </r>
    <r>
      <rPr>
        <sz val="10"/>
        <color rgb="FF00000A"/>
        <rFont val="Calibri"/>
        <family val="2"/>
        <scheme val="minor"/>
      </rPr>
      <t>).
Beispiele:
Emphatische Kooperation: Gemeinsames Kochen, partnerschaftliche Liebesbeziehung, etc. (</t>
    </r>
    <r>
      <rPr>
        <b/>
        <sz val="10"/>
        <color rgb="FF00000A"/>
        <rFont val="Calibri"/>
        <family val="2"/>
        <scheme val="minor"/>
      </rPr>
      <t>2 Punkte</t>
    </r>
    <r>
      <rPr>
        <sz val="10"/>
        <color rgb="FF00000A"/>
        <rFont val="Calibri"/>
        <family val="2"/>
        <scheme val="minor"/>
      </rPr>
      <t>) Pseudoemphatische Kooperation: Erbschleicher, Heiratsschwindler, etc. (</t>
    </r>
    <r>
      <rPr>
        <b/>
        <sz val="10"/>
        <color rgb="FF00000A"/>
        <rFont val="Calibri"/>
        <family val="2"/>
        <scheme val="minor"/>
      </rPr>
      <t>2 Punkte</t>
    </r>
    <r>
      <rPr>
        <sz val="10"/>
        <color rgb="FF00000A"/>
        <rFont val="Calibri"/>
        <family val="2"/>
        <scheme val="minor"/>
      </rPr>
      <t>)</t>
    </r>
  </si>
  <si>
    <t>DLBWPKUM01_Offen_203</t>
  </si>
  <si>
    <t>Beschreiben Sie eine strategisch rationale Kooperation und nennen Sie dafür zwei Beispiele.</t>
  </si>
  <si>
    <r>
      <t>Eine strategische, rationale Kooperation ist eine Zusammenarbeit (</t>
    </r>
    <r>
      <rPr>
        <b/>
        <sz val="10"/>
        <color rgb="FF00000A"/>
        <rFont val="Calibri"/>
        <family val="2"/>
        <scheme val="minor"/>
      </rPr>
      <t>1</t>
    </r>
    <r>
      <rPr>
        <sz val="10"/>
        <color rgb="FF00000A"/>
        <rFont val="Calibri"/>
        <family val="2"/>
        <scheme val="minor"/>
      </rPr>
      <t>), bei der das Handeln der Kooperationspartner rational darauf ausgerichtet (</t>
    </r>
    <r>
      <rPr>
        <b/>
        <sz val="10"/>
        <color rgb="FF00000A"/>
        <rFont val="Calibri"/>
        <family val="2"/>
        <scheme val="minor"/>
      </rPr>
      <t>1</t>
    </r>
    <r>
      <rPr>
        <sz val="10"/>
        <color rgb="FF00000A"/>
        <rFont val="Calibri"/>
        <family val="2"/>
        <scheme val="minor"/>
      </rPr>
      <t>) ist, ein gemeinsames Ziel (</t>
    </r>
    <r>
      <rPr>
        <b/>
        <sz val="10"/>
        <color rgb="FF00000A"/>
        <rFont val="Calibri"/>
        <family val="2"/>
        <scheme val="minor"/>
      </rPr>
      <t>1</t>
    </r>
    <r>
      <rPr>
        <sz val="10"/>
        <color rgb="FF00000A"/>
        <rFont val="Calibri"/>
        <family val="2"/>
        <scheme val="minor"/>
      </rPr>
      <t>) effizienter (</t>
    </r>
    <r>
      <rPr>
        <b/>
        <sz val="10"/>
        <color rgb="FF00000A"/>
        <rFont val="Calibri"/>
        <family val="2"/>
        <scheme val="minor"/>
      </rPr>
      <t>1</t>
    </r>
    <r>
      <rPr>
        <sz val="10"/>
        <color rgb="FF00000A"/>
        <rFont val="Calibri"/>
        <family val="2"/>
        <scheme val="minor"/>
      </rPr>
      <t>) zu erreichen. Beispiele:
1.	Die Zusammenarbeit in einer Arbeitsgruppe mit dem Ziel, die Geschäftsprozesse effizienter zu gestalten (</t>
    </r>
    <r>
      <rPr>
        <b/>
        <sz val="10"/>
        <color rgb="FF00000A"/>
        <rFont val="Calibri"/>
        <family val="2"/>
        <scheme val="minor"/>
      </rPr>
      <t>3</t>
    </r>
    <r>
      <rPr>
        <sz val="10"/>
        <color rgb="FF00000A"/>
        <rFont val="Calibri"/>
        <family val="2"/>
        <scheme val="minor"/>
      </rPr>
      <t>).
2.	Die Zusammenarbeit von Mitarbeitern unterschiedlicher Unternehmen einer Branche, um gemeinsame Qualitätsstandards zu erarbeiten (</t>
    </r>
    <r>
      <rPr>
        <b/>
        <sz val="10"/>
        <color rgb="FF00000A"/>
        <rFont val="Calibri"/>
        <family val="2"/>
        <scheme val="minor"/>
      </rPr>
      <t>3</t>
    </r>
    <r>
      <rPr>
        <sz val="10"/>
        <color rgb="FF00000A"/>
        <rFont val="Calibri"/>
        <family val="2"/>
        <scheme val="minor"/>
      </rPr>
      <t>).</t>
    </r>
  </si>
  <si>
    <t>DLBWPKUM01_Offen_213</t>
  </si>
  <si>
    <t>Nennen Sie die fünf universellen Konfliktarten und geben Sie jeweils ein Beispiel.</t>
  </si>
  <si>
    <r>
      <t>1.	Sachverhaltskonflikt (</t>
    </r>
    <r>
      <rPr>
        <b/>
        <sz val="10"/>
        <color rgb="FF00000A"/>
        <rFont val="Calibri"/>
        <family val="2"/>
        <scheme val="minor"/>
      </rPr>
      <t>1 Punkt</t>
    </r>
    <r>
      <rPr>
        <sz val="10"/>
        <color rgb="FF00000A"/>
        <rFont val="Calibri"/>
        <family val="2"/>
        <scheme val="minor"/>
      </rPr>
      <t>)
Beispiel: Streit darüber, ob 5 faule Apfelsinen von insgesamt 20 Apfelsinen 25 % oder 30 % schlechte Apfelsinen sind (</t>
    </r>
    <r>
      <rPr>
        <b/>
        <sz val="10"/>
        <color rgb="FF00000A"/>
        <rFont val="Calibri"/>
        <family val="2"/>
        <scheme val="minor"/>
      </rPr>
      <t>1 Punkt</t>
    </r>
    <r>
      <rPr>
        <sz val="10"/>
        <color rgb="FF00000A"/>
        <rFont val="Calibri"/>
        <family val="2"/>
        <scheme val="minor"/>
      </rPr>
      <t>)
2.	Beziehungskonflikt (</t>
    </r>
    <r>
      <rPr>
        <b/>
        <sz val="10"/>
        <color rgb="FF00000A"/>
        <rFont val="Calibri"/>
        <family val="2"/>
        <scheme val="minor"/>
      </rPr>
      <t>1 Punkt</t>
    </r>
    <r>
      <rPr>
        <sz val="10"/>
        <color rgb="FF00000A"/>
        <rFont val="Calibri"/>
        <family val="2"/>
        <scheme val="minor"/>
      </rPr>
      <t>)
Beispiel: Eine partnerschaftliche Beziehung, bei der Liebe zu Hass wird ("Rosenkrieg") (</t>
    </r>
    <r>
      <rPr>
        <b/>
        <sz val="10"/>
        <color rgb="FF00000A"/>
        <rFont val="Calibri"/>
        <family val="2"/>
        <scheme val="minor"/>
      </rPr>
      <t>1 Punkt</t>
    </r>
    <r>
      <rPr>
        <sz val="10"/>
        <color rgb="FF00000A"/>
        <rFont val="Calibri"/>
        <family val="2"/>
        <scheme val="minor"/>
      </rPr>
      <t>)
3.	Interessenskonflikt (</t>
    </r>
    <r>
      <rPr>
        <b/>
        <sz val="10"/>
        <color rgb="FF00000A"/>
        <rFont val="Calibri"/>
        <family val="2"/>
        <scheme val="minor"/>
      </rPr>
      <t>1 Punkt</t>
    </r>
    <r>
      <rPr>
        <sz val="10"/>
        <color rgb="FF00000A"/>
        <rFont val="Calibri"/>
        <family val="2"/>
        <scheme val="minor"/>
      </rPr>
      <t>)
Beispiel: Ein Streit um eine Orange, die der eine Streitende zum Auspressen des Saftes und der andere Streitende deren Schale zum Backen verwenden will (</t>
    </r>
    <r>
      <rPr>
        <b/>
        <sz val="10"/>
        <color rgb="FF00000A"/>
        <rFont val="Calibri"/>
        <family val="2"/>
        <scheme val="minor"/>
      </rPr>
      <t>1 Punkt</t>
    </r>
    <r>
      <rPr>
        <sz val="10"/>
        <color rgb="FF00000A"/>
        <rFont val="Calibri"/>
        <family val="2"/>
        <scheme val="minor"/>
      </rPr>
      <t>)
4.	Wertekonflikt (</t>
    </r>
    <r>
      <rPr>
        <b/>
        <sz val="10"/>
        <color rgb="FF00000A"/>
        <rFont val="Calibri"/>
        <family val="2"/>
        <scheme val="minor"/>
      </rPr>
      <t>1 Punkt</t>
    </r>
    <r>
      <rPr>
        <sz val="10"/>
        <color rgb="FF00000A"/>
        <rFont val="Calibri"/>
        <family val="2"/>
        <scheme val="minor"/>
      </rPr>
      <t>)
Beispiel: Ein Moslem und ein Christ streiten über die "richtige" Religion (</t>
    </r>
    <r>
      <rPr>
        <b/>
        <sz val="10"/>
        <color rgb="FF00000A"/>
        <rFont val="Calibri"/>
        <family val="2"/>
        <scheme val="minor"/>
      </rPr>
      <t>1 Punkt</t>
    </r>
    <r>
      <rPr>
        <sz val="10"/>
        <color rgb="FF00000A"/>
        <rFont val="Calibri"/>
        <family val="2"/>
        <scheme val="minor"/>
      </rPr>
      <t>)
5.	Strukturkonflikt (</t>
    </r>
    <r>
      <rPr>
        <b/>
        <sz val="10"/>
        <color rgb="FF00000A"/>
        <rFont val="Calibri"/>
        <family val="2"/>
        <scheme val="minor"/>
      </rPr>
      <t>1 Punkt</t>
    </r>
    <r>
      <rPr>
        <sz val="10"/>
        <color rgb="FF00000A"/>
        <rFont val="Calibri"/>
        <family val="2"/>
        <scheme val="minor"/>
      </rPr>
      <t>)
Beispiel: Jeder Streit zwischen Mitarbeitern eines Unternehmens, der sich an einer unklaren Zuständigkeitsregelung entzündet (</t>
    </r>
    <r>
      <rPr>
        <b/>
        <sz val="10"/>
        <color rgb="FF00000A"/>
        <rFont val="Calibri"/>
        <family val="2"/>
        <scheme val="minor"/>
      </rPr>
      <t>1 Punkt</t>
    </r>
    <r>
      <rPr>
        <sz val="10"/>
        <color rgb="FF00000A"/>
        <rFont val="Calibri"/>
        <family val="2"/>
        <scheme val="minor"/>
      </rPr>
      <t>)</t>
    </r>
  </si>
  <si>
    <t>DLBWPKUM01_Offen_218</t>
  </si>
  <si>
    <t>Konflikte innerhalb eines Unternehmens stellen Risiken für Unternehmen dar, sie können aber auch Chancen beinhalten.
1.	Erläutern Sie die Risiken von Konflikten für ein Unternehmen und nennen Sie ein Beispiel.
2.	Erläutern Sie die Chancen von Konflikten für ein Unternehmen und nennen Sie ein Beispiel.</t>
  </si>
  <si>
    <r>
      <t>1.	Die Risiken von Konflikten bestehen zum einen in den Kosten zur Bewältigung dieser Konflikte. Die zugehörigen Kosten fallen in der Regel ungeplant an und sind unkalkulierbar (</t>
    </r>
    <r>
      <rPr>
        <b/>
        <sz val="10"/>
        <color rgb="FF00000A"/>
        <rFont val="Calibri"/>
        <family val="2"/>
        <scheme val="minor"/>
      </rPr>
      <t>2 Punkte</t>
    </r>
    <r>
      <rPr>
        <sz val="10"/>
        <color rgb="FF00000A"/>
        <rFont val="Calibri"/>
        <family val="2"/>
        <scheme val="minor"/>
      </rPr>
      <t>).
Beispiele sind zusätzliche Gerichts- und Rechtsanwaltskosten (</t>
    </r>
    <r>
      <rPr>
        <b/>
        <sz val="10"/>
        <color rgb="FF00000A"/>
        <rFont val="Calibri"/>
        <family val="2"/>
        <scheme val="minor"/>
      </rPr>
      <t>1 Punkt</t>
    </r>
    <r>
      <rPr>
        <sz val="10"/>
        <color rgb="FF00000A"/>
        <rFont val="Calibri"/>
        <family val="2"/>
        <scheme val="minor"/>
      </rPr>
      <t>).
Ein weiteres Risiko besteht in den Folgen, die sich nicht kostenmäßig bewerten lassen, aber erhebliche negative Auswirkungen für das Unternehmen haben (</t>
    </r>
    <r>
      <rPr>
        <b/>
        <sz val="10"/>
        <color rgb="FF00000A"/>
        <rFont val="Calibri"/>
        <family val="2"/>
        <scheme val="minor"/>
      </rPr>
      <t>1 Punkt</t>
    </r>
    <r>
      <rPr>
        <sz val="10"/>
        <color rgb="FF00000A"/>
        <rFont val="Calibri"/>
        <family val="2"/>
        <scheme val="minor"/>
      </rPr>
      <t>).
Beispiele sind eine Verschlechterung der Unternehmenskultur, eine spürbare Demotivation der Mitarbeiter oder ein Vertrauensverlust (</t>
    </r>
    <r>
      <rPr>
        <b/>
        <sz val="10"/>
        <color rgb="FF00000A"/>
        <rFont val="Calibri"/>
        <family val="2"/>
        <scheme val="minor"/>
      </rPr>
      <t>1 Punkt</t>
    </r>
    <r>
      <rPr>
        <sz val="10"/>
        <color rgb="FF00000A"/>
        <rFont val="Calibri"/>
        <family val="2"/>
        <scheme val="minor"/>
      </rPr>
      <t>).
2.	Konflikte in Unternehmen können aber auch auf Probleme bei der betrieblichen Organisation oder der Prozessorganisation (</t>
    </r>
    <r>
      <rPr>
        <b/>
        <sz val="10"/>
        <color rgb="FF00000A"/>
        <rFont val="Calibri"/>
        <family val="2"/>
        <scheme val="minor"/>
      </rPr>
      <t>2 Punkte</t>
    </r>
    <r>
      <rPr>
        <sz val="10"/>
        <color rgb="FF00000A"/>
        <rFont val="Calibri"/>
        <family val="2"/>
        <scheme val="minor"/>
      </rPr>
      <t>) hinweisen und positive Veränderungen (</t>
    </r>
    <r>
      <rPr>
        <b/>
        <sz val="10"/>
        <color rgb="FF00000A"/>
        <rFont val="Calibri"/>
        <family val="2"/>
        <scheme val="minor"/>
      </rPr>
      <t>2 Punkte</t>
    </r>
    <r>
      <rPr>
        <sz val="10"/>
        <color rgb="FF00000A"/>
        <rFont val="Calibri"/>
        <family val="2"/>
        <scheme val="minor"/>
      </rPr>
      <t>) anstoßen. Beispiele sind verbesserte Zuständigkeitsreglungen oder effizientere Prozessabläufe als Folge von bewältigten Konflikten (</t>
    </r>
    <r>
      <rPr>
        <b/>
        <sz val="10"/>
        <color rgb="FF00000A"/>
        <rFont val="Calibri"/>
        <family val="2"/>
        <scheme val="minor"/>
      </rPr>
      <t>1 Punkt</t>
    </r>
    <r>
      <rPr>
        <sz val="10"/>
        <color rgb="FF00000A"/>
        <rFont val="Calibri"/>
        <family val="2"/>
        <scheme val="minor"/>
      </rPr>
      <t>).</t>
    </r>
  </si>
  <si>
    <t>DLBWPKUM01_Offen_219</t>
  </si>
  <si>
    <t>Konflikte verursachen in einem Unternehmen diverse Kosten. Dabei werden die sichtbaren von den unsichtbaren Konfliktkosten unterschieden.
Erläutern Sie die Begriffe "sichtbare" und "unsichtbare" Konfliktkosten und nennen Sie jeweils ein Beispiel.</t>
  </si>
  <si>
    <r>
      <t>"Sichtbar" sind alle Konfliktkosten, die quantifizierbar und damit auch messbar sind (</t>
    </r>
    <r>
      <rPr>
        <b/>
        <sz val="10"/>
        <color rgb="FF00000A"/>
        <rFont val="Calibri"/>
        <family val="2"/>
        <scheme val="minor"/>
      </rPr>
      <t>2 Punkte</t>
    </r>
    <r>
      <rPr>
        <sz val="10"/>
        <color rgb="FF00000A"/>
        <rFont val="Calibri"/>
        <family val="2"/>
        <scheme val="minor"/>
      </rPr>
      <t>). Beispiele sind Rechtsanwalts- und Gerichtskosten (</t>
    </r>
    <r>
      <rPr>
        <b/>
        <sz val="10"/>
        <color rgb="FF00000A"/>
        <rFont val="Calibri"/>
        <family val="2"/>
        <scheme val="minor"/>
      </rPr>
      <t>2 Punkte</t>
    </r>
    <r>
      <rPr>
        <sz val="10"/>
        <color rgb="FF00000A"/>
        <rFont val="Calibri"/>
        <family val="2"/>
        <scheme val="minor"/>
      </rPr>
      <t>).
"Unsichtbar" sind alle Konfliktkosten, die nicht quantifizier- und messbar sind (</t>
    </r>
    <r>
      <rPr>
        <b/>
        <sz val="10"/>
        <color rgb="FF00000A"/>
        <rFont val="Calibri"/>
        <family val="2"/>
        <scheme val="minor"/>
      </rPr>
      <t>2 Punkte</t>
    </r>
    <r>
      <rPr>
        <sz val="10"/>
        <color rgb="FF00000A"/>
        <rFont val="Calibri"/>
        <family val="2"/>
        <scheme val="minor"/>
      </rPr>
      <t>).
Beispiele sind ein verschlechtertes Betriebsklima, der Vertrauensverlust gegenüber Vorgesetzten oder der Imageverlust bei Kunden (</t>
    </r>
    <r>
      <rPr>
        <b/>
        <sz val="10"/>
        <color rgb="FF00000A"/>
        <rFont val="Calibri"/>
        <family val="2"/>
        <scheme val="minor"/>
      </rPr>
      <t>2 Punkte</t>
    </r>
    <r>
      <rPr>
        <sz val="10"/>
        <color rgb="FF00000A"/>
        <rFont val="Calibri"/>
        <family val="2"/>
        <scheme val="minor"/>
      </rPr>
      <t>).</t>
    </r>
  </si>
  <si>
    <t>Erklären Sie den Begriff "Cybermobbing".</t>
  </si>
  <si>
    <t>DLBWPKUM01_Offen_222</t>
  </si>
  <si>
    <r>
      <t>"Cybermobbing" ist eine spezielle Form des Mobbings (</t>
    </r>
    <r>
      <rPr>
        <b/>
        <sz val="10"/>
        <color rgb="FF00000A"/>
        <rFont val="Calibri"/>
        <family val="2"/>
        <scheme val="minor"/>
      </rPr>
      <t>1 Punkt</t>
    </r>
    <r>
      <rPr>
        <sz val="10"/>
        <color rgb="FF00000A"/>
        <rFont val="Calibri"/>
        <family val="2"/>
        <scheme val="minor"/>
      </rPr>
      <t>), wobei die Ausgrenzungsversuche des Mobbingtäters (</t>
    </r>
    <r>
      <rPr>
        <b/>
        <sz val="10"/>
        <color rgb="FF00000A"/>
        <rFont val="Calibri"/>
        <family val="2"/>
        <scheme val="minor"/>
      </rPr>
      <t>2 Punkte</t>
    </r>
    <r>
      <rPr>
        <sz val="10"/>
        <color rgb="FF00000A"/>
        <rFont val="Calibri"/>
        <family val="2"/>
        <scheme val="minor"/>
      </rPr>
      <t>) in den virtuellen Räumen der sozialen Medien/Netzwerke (</t>
    </r>
    <r>
      <rPr>
        <b/>
        <sz val="10"/>
        <color rgb="FF00000A"/>
        <rFont val="Calibri"/>
        <family val="2"/>
        <scheme val="minor"/>
      </rPr>
      <t>3 Punkte</t>
    </r>
    <r>
      <rPr>
        <sz val="10"/>
        <color rgb="FF00000A"/>
        <rFont val="Calibri"/>
        <family val="2"/>
        <scheme val="minor"/>
      </rPr>
      <t>) stattfinden.</t>
    </r>
  </si>
  <si>
    <t>DLBWPKUM01_Offen_226</t>
  </si>
  <si>
    <t>Nennen Sie das Merkmal eines Sachverhaltskonflikts und erläutern Sie, worauf sich ein Sachverhaltskonflikt bezieht. Nennen Sie zwei Beispiele für Sachverhaltskonflikte.</t>
  </si>
  <si>
    <r>
      <t>Das Merkmal eines Sachverhaltskonflikts ist, dass die Streitenden über unterschiedliche Informationen streiten (</t>
    </r>
    <r>
      <rPr>
        <b/>
        <sz val="10"/>
        <color rgb="FF00000A"/>
        <rFont val="Calibri"/>
        <family val="2"/>
        <scheme val="minor"/>
      </rPr>
      <t>1</t>
    </r>
    <r>
      <rPr>
        <sz val="10"/>
        <color rgb="FF00000A"/>
        <rFont val="Calibri"/>
        <family val="2"/>
        <scheme val="minor"/>
      </rPr>
      <t>). Diese unterschiedlichen Informationen können sich auf Zahlen, Daten und Fakten beziehen
(</t>
    </r>
    <r>
      <rPr>
        <b/>
        <sz val="10"/>
        <color rgb="FF00000A"/>
        <rFont val="Calibri"/>
        <family val="2"/>
        <scheme val="minor"/>
      </rPr>
      <t>1</t>
    </r>
    <r>
      <rPr>
        <sz val="10"/>
        <color rgb="FF00000A"/>
        <rFont val="Calibri"/>
        <family val="2"/>
        <scheme val="minor"/>
      </rPr>
      <t>) und führen zu unterschiedlichen Interpretationen eines Sachverhalts (</t>
    </r>
    <r>
      <rPr>
        <b/>
        <sz val="10"/>
        <color rgb="FF00000A"/>
        <rFont val="Calibri"/>
        <family val="2"/>
        <scheme val="minor"/>
      </rPr>
      <t>1</t>
    </r>
    <r>
      <rPr>
        <sz val="10"/>
        <color rgb="FF00000A"/>
        <rFont val="Calibri"/>
        <family val="2"/>
        <scheme val="minor"/>
      </rPr>
      <t>). Die unterschiedlichen Interpretationen von Informationen führen zum Konflikt (</t>
    </r>
    <r>
      <rPr>
        <b/>
        <sz val="10"/>
        <color rgb="FF00000A"/>
        <rFont val="Calibri"/>
        <family val="2"/>
        <scheme val="minor"/>
      </rPr>
      <t>1)</t>
    </r>
    <r>
      <rPr>
        <sz val="10"/>
        <color rgb="FF00000A"/>
        <rFont val="Calibri"/>
        <family val="2"/>
        <scheme val="minor"/>
      </rPr>
      <t>.
Beispiele:
1.	Zwei Personen streiten sich darüber, ob der Mehrwertsteuersatz auf Zeitungen und Zeitschriften 7% oder 19 % beträgt (</t>
    </r>
    <r>
      <rPr>
        <b/>
        <sz val="10"/>
        <color rgb="FF00000A"/>
        <rFont val="Calibri"/>
        <family val="2"/>
        <scheme val="minor"/>
      </rPr>
      <t>2</t>
    </r>
    <r>
      <rPr>
        <sz val="10"/>
        <color rgb="FF00000A"/>
        <rFont val="Calibri"/>
        <family val="2"/>
        <scheme val="minor"/>
      </rPr>
      <t>).
2.	Zwei Personen streiten sich darüber, ob der katholische Feiertag am 01. November oder 1. Dezember eines Jahres gefeiert wird (</t>
    </r>
    <r>
      <rPr>
        <b/>
        <sz val="10"/>
        <color rgb="FF00000A"/>
        <rFont val="Calibri"/>
        <family val="2"/>
        <scheme val="minor"/>
      </rPr>
      <t>2</t>
    </r>
    <r>
      <rPr>
        <sz val="10"/>
        <color rgb="FF00000A"/>
        <rFont val="Calibri"/>
        <family val="2"/>
        <scheme val="minor"/>
      </rPr>
      <t>).</t>
    </r>
  </si>
  <si>
    <t>DLBWPKUM01_Offen_227</t>
  </si>
  <si>
    <t>Erläutern Sie anhand eines Beispiels die non-verbale Kommunikation und erklären Sie die Bedeutung, die ihr im Rahmen der zwischenmenschlichen Kommunikation zukommt.</t>
  </si>
  <si>
    <r>
      <t>Unter non-verbaler Kommunikation wird jede Art von Kommunikation verstanden, die nicht verbal, also weder über Laut-, Gebärden- oder Schriftsprache, erfolgt (</t>
    </r>
    <r>
      <rPr>
        <b/>
        <sz val="10"/>
        <color rgb="FF00000A"/>
        <rFont val="Calibri"/>
        <family val="2"/>
        <scheme val="minor"/>
      </rPr>
      <t>2 Punkte</t>
    </r>
    <r>
      <rPr>
        <sz val="10"/>
        <color rgb="FF00000A"/>
        <rFont val="Calibri"/>
        <family val="2"/>
        <scheme val="minor"/>
      </rPr>
      <t>). Die non-verbale Kommunikation umfasst die Gestik, die Mimik und die Körpersprache (</t>
    </r>
    <r>
      <rPr>
        <b/>
        <sz val="10"/>
        <color rgb="FF00000A"/>
        <rFont val="Calibri"/>
        <family val="2"/>
        <scheme val="minor"/>
      </rPr>
      <t>2 Punkte</t>
    </r>
    <r>
      <rPr>
        <sz val="10"/>
        <color rgb="FF00000A"/>
        <rFont val="Calibri"/>
        <family val="2"/>
        <scheme val="minor"/>
      </rPr>
      <t>).
Ein Beispiel non-verbaler Kommunikation ist die Kommunikation eines Säuglings. Der Säugling kann zwar noch nicht sprechen, aber durch seine Gestik, Mimik und Körpersprache sehr gut ausdrücken, wie er sich fühlt (</t>
    </r>
    <r>
      <rPr>
        <b/>
        <sz val="10"/>
        <color rgb="FF00000A"/>
        <rFont val="Calibri"/>
        <family val="2"/>
        <scheme val="minor"/>
      </rPr>
      <t>2 Punkte</t>
    </r>
    <r>
      <rPr>
        <sz val="10"/>
        <color rgb="FF00000A"/>
        <rFont val="Calibri"/>
        <family val="2"/>
        <scheme val="minor"/>
      </rPr>
      <t>).
Die non-verbale Kommunikation dient hauptsächlich dem Ausdruck von Gefühlen, Emotionen und Befindlichkeiten (</t>
    </r>
    <r>
      <rPr>
        <b/>
        <sz val="10"/>
        <color rgb="FF00000A"/>
        <rFont val="Calibri"/>
        <family val="2"/>
        <scheme val="minor"/>
      </rPr>
      <t>2 Punkte</t>
    </r>
    <r>
      <rPr>
        <sz val="10"/>
        <color rgb="FF00000A"/>
        <rFont val="Calibri"/>
        <family val="2"/>
        <scheme val="minor"/>
      </rPr>
      <t>).</t>
    </r>
  </si>
  <si>
    <t>Erläutern Sie, worauf sich ein Beziehungskonflikt bezieht, und stellen Sie den Auslöser eines Beziehungskonflikts dar. Nennen Sie zwei Beispiele, die dies deutlich machen.</t>
  </si>
  <si>
    <t>DLBWPKUM01_Offen_229</t>
  </si>
  <si>
    <r>
      <t>Beziehungskonflikte beziehen sich auf eine Störung der Beziehungsebene (</t>
    </r>
    <r>
      <rPr>
        <b/>
        <sz val="10"/>
        <color rgb="FF00000A"/>
        <rFont val="Calibri"/>
        <family val="2"/>
        <scheme val="minor"/>
      </rPr>
      <t>2</t>
    </r>
    <r>
      <rPr>
        <sz val="10"/>
        <color rgb="FF00000A"/>
        <rFont val="Calibri"/>
        <family val="2"/>
        <scheme val="minor"/>
      </rPr>
      <t>). Der Auslöser eines Beziehungskonfliktes ist ein Kommunikationsproblem, das zu dieser Störung der Beziehung führt (</t>
    </r>
    <r>
      <rPr>
        <b/>
        <sz val="10"/>
        <color rgb="FF00000A"/>
        <rFont val="Calibri"/>
        <family val="2"/>
        <scheme val="minor"/>
      </rPr>
      <t>2</t>
    </r>
    <r>
      <rPr>
        <sz val="10"/>
        <color rgb="FF00000A"/>
        <rFont val="Calibri"/>
        <family val="2"/>
        <scheme val="minor"/>
      </rPr>
      <t>). Beispiele:
1.	Ein Mitarbeiter nennt seinen sparsamen Vorgesetzten einen "Pfennigfuchser", worauf dieser verärgert reagiert (</t>
    </r>
    <r>
      <rPr>
        <b/>
        <sz val="10"/>
        <color rgb="FF00000A"/>
        <rFont val="Calibri"/>
        <family val="2"/>
        <scheme val="minor"/>
      </rPr>
      <t>3</t>
    </r>
    <r>
      <rPr>
        <sz val="10"/>
        <color rgb="FF00000A"/>
        <rFont val="Calibri"/>
        <family val="2"/>
        <scheme val="minor"/>
      </rPr>
      <t>).
2.	Ein Vater empfindet das Auftreten des Freundes seiner Tochter als sehr arrogant und unsympathisch. Dies belastet die Beziehung zwischen dem Vater und dem Freund der Tochter. Es kommt zum Streit über eine Nebensächlichkeit (</t>
    </r>
    <r>
      <rPr>
        <b/>
        <sz val="10"/>
        <color rgb="FF00000A"/>
        <rFont val="Calibri"/>
        <family val="2"/>
        <scheme val="minor"/>
      </rPr>
      <t>3</t>
    </r>
    <r>
      <rPr>
        <sz val="10"/>
        <color rgb="FF00000A"/>
        <rFont val="Calibri"/>
        <family val="2"/>
        <scheme val="minor"/>
      </rPr>
      <t>).</t>
    </r>
  </si>
  <si>
    <t>DLBWPKUM01_Offen_230</t>
  </si>
  <si>
    <t>Welche vier Ziele werden mit dem Einsatz von Gesprächstechniken bei Konfliktgesprächen verfolgt?
Erläutern Sie die jeweiligen Ziele.</t>
  </si>
  <si>
    <r>
      <t>1.	Zukunftsorientiertheit vermitteln (</t>
    </r>
    <r>
      <rPr>
        <b/>
        <sz val="10"/>
        <rFont val="Calibri"/>
        <family val="2"/>
        <scheme val="minor"/>
      </rPr>
      <t>1 Punkt</t>
    </r>
    <r>
      <rPr>
        <sz val="10"/>
        <rFont val="Calibri"/>
        <family val="2"/>
        <scheme val="minor"/>
      </rPr>
      <t>) - Ereignisse aus der Vergangenheit sollen nur aufgegriffen werden, wenn es zwingend erforderlich ist (</t>
    </r>
    <r>
      <rPr>
        <b/>
        <sz val="10"/>
        <rFont val="Calibri"/>
        <family val="2"/>
        <scheme val="minor"/>
      </rPr>
      <t>1 Punkt</t>
    </r>
    <r>
      <rPr>
        <sz val="10"/>
        <rFont val="Calibri"/>
        <family val="2"/>
        <scheme val="minor"/>
      </rPr>
      <t>)
2.	Zusammenfassung (</t>
    </r>
    <r>
      <rPr>
        <b/>
        <sz val="10"/>
        <rFont val="Calibri"/>
        <family val="2"/>
        <scheme val="minor"/>
      </rPr>
      <t>1 Punkt</t>
    </r>
    <r>
      <rPr>
        <sz val="10"/>
        <rFont val="Calibri"/>
        <family val="2"/>
        <scheme val="minor"/>
      </rPr>
      <t>) – Gesagtes auf den Punkt bringen, damit die Gesprächspartner die Chance bekommen abzugleichen, ob es ein gemeinsames Verständnis gibt (</t>
    </r>
    <r>
      <rPr>
        <b/>
        <sz val="10"/>
        <rFont val="Calibri"/>
        <family val="2"/>
        <scheme val="minor"/>
      </rPr>
      <t>1 Punkt</t>
    </r>
    <r>
      <rPr>
        <sz val="10"/>
        <rFont val="Calibri"/>
        <family val="2"/>
        <scheme val="minor"/>
      </rPr>
      <t>)
3.	Positionen erhellen (</t>
    </r>
    <r>
      <rPr>
        <b/>
        <sz val="10"/>
        <rFont val="Calibri"/>
        <family val="2"/>
        <scheme val="minor"/>
      </rPr>
      <t>1 Punkt</t>
    </r>
    <r>
      <rPr>
        <sz val="10"/>
        <rFont val="Calibri"/>
        <family val="2"/>
        <scheme val="minor"/>
      </rPr>
      <t>) – durch Erfragen der dahinter liegenden Interessen (</t>
    </r>
    <r>
      <rPr>
        <b/>
        <sz val="10"/>
        <rFont val="Calibri"/>
        <family val="2"/>
        <scheme val="minor"/>
      </rPr>
      <t>1 Punkt</t>
    </r>
    <r>
      <rPr>
        <sz val="10"/>
        <rFont val="Calibri"/>
        <family val="2"/>
        <scheme val="minor"/>
      </rPr>
      <t>)
4.	Negative Formulierungen vermeiden (</t>
    </r>
    <r>
      <rPr>
        <b/>
        <sz val="10"/>
        <rFont val="Calibri"/>
        <family val="2"/>
        <scheme val="minor"/>
      </rPr>
      <t>1 Punkt</t>
    </r>
    <r>
      <rPr>
        <sz val="10"/>
        <rFont val="Calibri"/>
        <family val="2"/>
        <scheme val="minor"/>
      </rPr>
      <t>) und in positive Anliegen übersetzen (</t>
    </r>
    <r>
      <rPr>
        <b/>
        <sz val="10"/>
        <rFont val="Calibri"/>
        <family val="2"/>
        <scheme val="minor"/>
      </rPr>
      <t>1 Punkt</t>
    </r>
    <r>
      <rPr>
        <sz val="10"/>
        <rFont val="Calibri"/>
        <family val="2"/>
        <scheme val="minor"/>
      </rPr>
      <t>)</t>
    </r>
  </si>
  <si>
    <t>DLBWPKUM01_Offen_232</t>
  </si>
  <si>
    <t>Erläutern Sie, worum es bei einem Interessenskonflikt geht.</t>
  </si>
  <si>
    <r>
      <t>Die Ursache von Interessenskonflikten liegt in unbefriedigten Bedürfnissen (</t>
    </r>
    <r>
      <rPr>
        <b/>
        <sz val="10"/>
        <color rgb="FF00000A"/>
        <rFont val="Calibri"/>
        <family val="2"/>
        <scheme val="minor"/>
      </rPr>
      <t>3</t>
    </r>
    <r>
      <rPr>
        <sz val="10"/>
        <color rgb="FF00000A"/>
        <rFont val="Calibri"/>
        <family val="2"/>
        <scheme val="minor"/>
      </rPr>
      <t>) oder oftmals nicht offen geäußerten Interesse (</t>
    </r>
    <r>
      <rPr>
        <b/>
        <sz val="10"/>
        <color rgb="FF00000A"/>
        <rFont val="Calibri"/>
        <family val="2"/>
        <scheme val="minor"/>
      </rPr>
      <t>3</t>
    </r>
    <r>
      <rPr>
        <sz val="10"/>
        <color rgb="FF00000A"/>
        <rFont val="Calibri"/>
        <family val="2"/>
        <scheme val="minor"/>
      </rPr>
      <t>).</t>
    </r>
  </si>
  <si>
    <t>DLBWPKUM01_Offen_233</t>
  </si>
  <si>
    <t>Was ist eine Gesprächsmoderation?
Wann ist der Einsatz eines Gesprächsmoderators empfehlenswert? Nennen Sie zwei Beispiele.</t>
  </si>
  <si>
    <r>
      <t>Bei einer Gesprächsmoderation leitet und steuert eine dritte Person, der Moderator, konsensorientiert und zielgerichtet das Gespräch (</t>
    </r>
    <r>
      <rPr>
        <b/>
        <sz val="10"/>
        <rFont val="Calibri"/>
        <family val="2"/>
        <scheme val="minor"/>
      </rPr>
      <t>3 Punkte</t>
    </r>
    <r>
      <rPr>
        <sz val="10"/>
        <rFont val="Calibri"/>
        <family val="2"/>
        <scheme val="minor"/>
      </rPr>
      <t>).
Der Einsatz ist vor allem bei Konfliktgesprächen (</t>
    </r>
    <r>
      <rPr>
        <b/>
        <sz val="10"/>
        <rFont val="Calibri"/>
        <family val="2"/>
        <scheme val="minor"/>
      </rPr>
      <t>1 Punkt</t>
    </r>
    <r>
      <rPr>
        <sz val="10"/>
        <rFont val="Calibri"/>
        <family val="2"/>
        <scheme val="minor"/>
      </rPr>
      <t>), bei einem großen Gesprächsteilnehmerkreis (</t>
    </r>
    <r>
      <rPr>
        <b/>
        <sz val="10"/>
        <rFont val="Calibri"/>
        <family val="2"/>
        <scheme val="minor"/>
      </rPr>
      <t>1 Punkt</t>
    </r>
    <r>
      <rPr>
        <sz val="10"/>
        <rFont val="Calibri"/>
        <family val="2"/>
        <scheme val="minor"/>
      </rPr>
      <t>) und bei komplexen Gesprächsthemen (</t>
    </r>
    <r>
      <rPr>
        <b/>
        <sz val="10"/>
        <rFont val="Calibri"/>
        <family val="2"/>
        <scheme val="minor"/>
      </rPr>
      <t>1 Punkt</t>
    </r>
    <r>
      <rPr>
        <sz val="10"/>
        <rFont val="Calibri"/>
        <family val="2"/>
        <scheme val="minor"/>
      </rPr>
      <t>) sinnvoll.
Beispiele, bei denen die Gesprächsmoderation sinnvoll ist und als Methode zum Einsatz kommt, sind: Klausurtagungen mit komplexen Themen (</t>
    </r>
    <r>
      <rPr>
        <b/>
        <sz val="10"/>
        <rFont val="Calibri"/>
        <family val="2"/>
        <scheme val="minor"/>
      </rPr>
      <t>1 Punkt</t>
    </r>
    <r>
      <rPr>
        <sz val="10"/>
        <rFont val="Calibri"/>
        <family val="2"/>
        <scheme val="minor"/>
      </rPr>
      <t>), Bürgerbeteiligungsverfahren (</t>
    </r>
    <r>
      <rPr>
        <b/>
        <sz val="10"/>
        <rFont val="Calibri"/>
        <family val="2"/>
        <scheme val="minor"/>
      </rPr>
      <t>1 Punkt</t>
    </r>
    <r>
      <rPr>
        <sz val="10"/>
        <rFont val="Calibri"/>
        <family val="2"/>
        <scheme val="minor"/>
      </rPr>
      <t>)</t>
    </r>
  </si>
  <si>
    <t>DLBWPKUM01_Offen_236</t>
  </si>
  <si>
    <t>Als Alternative zu Gerichtsverfahren ist die Mediation eines von mehreren Verfahren der außergerichtlichen Streitbeilegung.
Welche drei weiteren Verfahren der außergerichtlichen Streitbeilegung gibt es noch?</t>
  </si>
  <si>
    <r>
      <t>Konfliktmoderation (</t>
    </r>
    <r>
      <rPr>
        <b/>
        <sz val="10"/>
        <rFont val="Calibri"/>
        <family val="2"/>
        <scheme val="minor"/>
      </rPr>
      <t>2 Punkte</t>
    </r>
    <r>
      <rPr>
        <sz val="10"/>
        <rFont val="Calibri"/>
        <family val="2"/>
        <scheme val="minor"/>
      </rPr>
      <t>)
Schlichtung (</t>
    </r>
    <r>
      <rPr>
        <b/>
        <sz val="10"/>
        <rFont val="Calibri"/>
        <family val="2"/>
        <scheme val="minor"/>
      </rPr>
      <t>2 Punkte</t>
    </r>
    <r>
      <rPr>
        <sz val="10"/>
        <rFont val="Calibri"/>
        <family val="2"/>
        <scheme val="minor"/>
      </rPr>
      <t>)
Schiedsgerichtsverfahren (</t>
    </r>
    <r>
      <rPr>
        <b/>
        <sz val="10"/>
        <rFont val="Calibri"/>
        <family val="2"/>
        <scheme val="minor"/>
      </rPr>
      <t>2 Punkte</t>
    </r>
    <r>
      <rPr>
        <sz val="10"/>
        <rFont val="Calibri"/>
        <family val="2"/>
        <scheme val="minor"/>
      </rPr>
      <t>)</t>
    </r>
  </si>
  <si>
    <t>DLBWPKUM01_Offen_240</t>
  </si>
  <si>
    <t>Erläutern Sie den Begriff des "Cybermobbings" und nennen Sie die Ursache und seine Bedeutung im Vergleich zum "klassischen Mobbing".</t>
  </si>
  <si>
    <r>
      <t>Als Cybermobbing wird das Mobbing im Internet und den sozialen Medien bezeichnet (</t>
    </r>
    <r>
      <rPr>
        <b/>
        <sz val="10"/>
        <color rgb="FF00000A"/>
        <rFont val="Calibri"/>
        <family val="2"/>
        <scheme val="minor"/>
      </rPr>
      <t>2</t>
    </r>
    <r>
      <rPr>
        <sz val="10"/>
        <color rgb="FF00000A"/>
        <rFont val="Calibri"/>
        <family val="2"/>
        <scheme val="minor"/>
      </rPr>
      <t>). Die Verbreitung des Cybermobbings steigt deutlich stärker an als die Verbreitung des "klassischen" Mobbings (</t>
    </r>
    <r>
      <rPr>
        <b/>
        <sz val="10"/>
        <color rgb="FF00000A"/>
        <rFont val="Calibri"/>
        <family val="2"/>
        <scheme val="minor"/>
      </rPr>
      <t>1</t>
    </r>
    <r>
      <rPr>
        <sz val="10"/>
        <color rgb="FF00000A"/>
        <rFont val="Calibri"/>
        <family val="2"/>
        <scheme val="minor"/>
      </rPr>
      <t>). Dies führt zunehmend zu einem gesellschaftlichen Problem (</t>
    </r>
    <r>
      <rPr>
        <b/>
        <sz val="10"/>
        <color rgb="FF00000A"/>
        <rFont val="Calibri"/>
        <family val="2"/>
        <scheme val="minor"/>
      </rPr>
      <t>1</t>
    </r>
    <r>
      <rPr>
        <sz val="10"/>
        <color rgb="FF00000A"/>
        <rFont val="Calibri"/>
        <family val="2"/>
        <scheme val="minor"/>
      </rPr>
      <t>). Die Ursache dafür ist in der Anonymität des Internets und infolge das enthemmte Verhalten gegenüber anderen Personen zu sehen (</t>
    </r>
    <r>
      <rPr>
        <b/>
        <sz val="10"/>
        <color rgb="FF00000A"/>
        <rFont val="Calibri"/>
        <family val="2"/>
        <scheme val="minor"/>
      </rPr>
      <t>2</t>
    </r>
    <r>
      <rPr>
        <sz val="10"/>
        <color rgb="FF00000A"/>
        <rFont val="Calibri"/>
        <family val="2"/>
        <scheme val="minor"/>
      </rPr>
      <t>).</t>
    </r>
  </si>
  <si>
    <t>DLBWPKUM01_Offen_245</t>
  </si>
  <si>
    <t>Erklären Sie die Konfliktfestigkeit einer Organisation und erläutern Sie den Unterschied zur Konfliktfähigkeit.</t>
  </si>
  <si>
    <r>
      <t>Die Konfliktfestigkeit bezeichnet die Fähigkeit einer Organisation, mit Konflikten umgehen zu können (</t>
    </r>
    <r>
      <rPr>
        <b/>
        <sz val="10"/>
        <color rgb="FF00000A"/>
        <rFont val="Calibri"/>
        <family val="2"/>
        <scheme val="minor"/>
      </rPr>
      <t>3</t>
    </r>
    <r>
      <rPr>
        <sz val="10"/>
        <color rgb="FF00000A"/>
        <rFont val="Calibri"/>
        <family val="2"/>
        <scheme val="minor"/>
      </rPr>
      <t>). Sie ist abhängig davon, inwieweit Verfahren und Organe des Konfliktmanagements, sogenannte Konfliktregulatoren, bereits erfolgreich in der Organisation etabliert und in die Unternehmensabläufe integriert sind (</t>
    </r>
    <r>
      <rPr>
        <b/>
        <sz val="10"/>
        <color rgb="FF00000A"/>
        <rFont val="Calibri"/>
        <family val="2"/>
        <scheme val="minor"/>
      </rPr>
      <t>3</t>
    </r>
    <r>
      <rPr>
        <sz val="10"/>
        <color rgb="FF00000A"/>
        <rFont val="Calibri"/>
        <family val="2"/>
        <scheme val="minor"/>
      </rPr>
      <t>). Im Unterschied zur Konfliktfähigkeit, die sich auf die menschliche Fähigkeit im Umgang mit Konflikten bezieht, bezieht sich die Konfliktfestigkeit auf die Fähigkeit von Organisationen (</t>
    </r>
    <r>
      <rPr>
        <b/>
        <sz val="10"/>
        <color rgb="FF00000A"/>
        <rFont val="Calibri"/>
        <family val="2"/>
        <scheme val="minor"/>
      </rPr>
      <t>2</t>
    </r>
    <r>
      <rPr>
        <sz val="10"/>
        <color rgb="FF00000A"/>
        <rFont val="Calibri"/>
        <family val="2"/>
        <scheme val="minor"/>
      </rPr>
      <t>).</t>
    </r>
  </si>
  <si>
    <t>DLBWPKUM01_Offen_246</t>
  </si>
  <si>
    <t>Nennen Sie drei positiven Effekte, die ein funktionierendes Konfliktmanagement für die Mitarbeiter, Kunden und Kooperationspartner hat.</t>
  </si>
  <si>
    <r>
      <t>Durch ein funktionierendes Konfliktmanagement wird
-	die Mitarbeiterzufriedenheit gesteigert (</t>
    </r>
    <r>
      <rPr>
        <b/>
        <sz val="10"/>
        <color rgb="FF00000A"/>
        <rFont val="Calibri"/>
        <family val="2"/>
        <scheme val="minor"/>
      </rPr>
      <t>2</t>
    </r>
    <r>
      <rPr>
        <sz val="10"/>
        <color rgb="FF00000A"/>
        <rFont val="Calibri"/>
        <family val="2"/>
        <scheme val="minor"/>
      </rPr>
      <t>)
-	die Reputation des Unternehmens gegenüber Kunden und Partnern verbessert (</t>
    </r>
    <r>
      <rPr>
        <b/>
        <sz val="10"/>
        <color rgb="FF00000A"/>
        <rFont val="Calibri"/>
        <family val="2"/>
        <scheme val="minor"/>
      </rPr>
      <t>2</t>
    </r>
    <r>
      <rPr>
        <sz val="10"/>
        <color rgb="FF00000A"/>
        <rFont val="Calibri"/>
        <family val="2"/>
        <scheme val="minor"/>
      </rPr>
      <t>)
-	die Zusammenarbeit in allen Bereichen effizienter (</t>
    </r>
    <r>
      <rPr>
        <b/>
        <sz val="10"/>
        <color rgb="FF00000A"/>
        <rFont val="Calibri"/>
        <family val="2"/>
        <scheme val="minor"/>
      </rPr>
      <t>2</t>
    </r>
    <r>
      <rPr>
        <sz val="10"/>
        <color rgb="FF00000A"/>
        <rFont val="Calibri"/>
        <family val="2"/>
        <scheme val="minor"/>
      </rPr>
      <t xml:space="preserve">).
</t>
    </r>
  </si>
  <si>
    <t>Erläutern Sie den Gegenstand und die Eigenschaften eines strukturellen sowie eines verhaltensorientierten Konfliktmanagements.</t>
  </si>
  <si>
    <t>DLBWPKUM01_Offen_249</t>
  </si>
  <si>
    <r>
      <t>Das strukturelle Konfliktmanagement hat die Organisation des institutionellen Konfliktmanagements zum Gegenstand (</t>
    </r>
    <r>
      <rPr>
        <b/>
        <sz val="10"/>
        <color rgb="FF00000A"/>
        <rFont val="Calibri"/>
        <family val="2"/>
        <scheme val="minor"/>
      </rPr>
      <t>1</t>
    </r>
    <r>
      <rPr>
        <sz val="10"/>
        <color rgb="FF00000A"/>
        <rFont val="Calibri"/>
        <family val="2"/>
        <scheme val="minor"/>
      </rPr>
      <t>). Zum strukturellen Konfliktmanagement gehören alle Regelungen und organisatorischen Maßnahmen (</t>
    </r>
    <r>
      <rPr>
        <b/>
        <sz val="10"/>
        <color rgb="FF00000A"/>
        <rFont val="Calibri"/>
        <family val="2"/>
        <scheme val="minor"/>
      </rPr>
      <t>2</t>
    </r>
    <r>
      <rPr>
        <sz val="10"/>
        <color rgb="FF00000A"/>
        <rFont val="Calibri"/>
        <family val="2"/>
        <scheme val="minor"/>
      </rPr>
      <t>), die die Eskalation eines Konflikts oder die weitere Ausbreitung eines bestehenden Konflikts verhindern sollen (</t>
    </r>
    <r>
      <rPr>
        <b/>
        <sz val="10"/>
        <color rgb="FF00000A"/>
        <rFont val="Calibri"/>
        <family val="2"/>
        <scheme val="minor"/>
      </rPr>
      <t>2</t>
    </r>
    <r>
      <rPr>
        <sz val="10"/>
        <color rgb="FF00000A"/>
        <rFont val="Calibri"/>
        <family val="2"/>
        <scheme val="minor"/>
      </rPr>
      <t>).
Das verhaltensorientierte Konfliktmanagement bezeichnet im Unterschied dazu das Verhalten und alle Handlungen einer Person (</t>
    </r>
    <r>
      <rPr>
        <b/>
        <sz val="10"/>
        <color rgb="FF00000A"/>
        <rFont val="Calibri"/>
        <family val="2"/>
        <scheme val="minor"/>
      </rPr>
      <t>2</t>
    </r>
    <r>
      <rPr>
        <sz val="10"/>
        <color rgb="FF00000A"/>
        <rFont val="Calibri"/>
        <family val="2"/>
        <scheme val="minor"/>
      </rPr>
      <t>), die darauf gerichtet sind, das Konfliktverhalten direkt zu beeinflussen (</t>
    </r>
    <r>
      <rPr>
        <b/>
        <sz val="10"/>
        <color rgb="FF00000A"/>
        <rFont val="Calibri"/>
        <family val="2"/>
        <scheme val="minor"/>
      </rPr>
      <t>1</t>
    </r>
    <r>
      <rPr>
        <sz val="10"/>
        <color rgb="FF00000A"/>
        <rFont val="Calibri"/>
        <family val="2"/>
        <scheme val="minor"/>
      </rPr>
      <t>).</t>
    </r>
  </si>
  <si>
    <t>Beschreiben Sie den Zweck von Konfliktanlaufstellen und die Anforderungen an diese in einem Unternehmen.
Nennen Sie darüber hinaus drei Beispiele für Konfliktanlaufstellen.</t>
  </si>
  <si>
    <t>DLBWPKUM01_Offen_251</t>
  </si>
  <si>
    <r>
      <t>Konfliktanlaufstellen sind ein Element des strukturellen Konfliktmanagements (</t>
    </r>
    <r>
      <rPr>
        <b/>
        <sz val="10"/>
        <color rgb="FF00000A"/>
        <rFont val="Calibri"/>
        <family val="2"/>
        <scheme val="minor"/>
      </rPr>
      <t>2</t>
    </r>
    <r>
      <rPr>
        <sz val="10"/>
        <color rgb="FF00000A"/>
        <rFont val="Calibri"/>
        <family val="2"/>
        <scheme val="minor"/>
      </rPr>
      <t>). Sie haben den Zweck, Führungskräften und Mitarbeitern einen sachkundigen Ansprechpartner bei Konflikten im Unternehmen zur Verfügung zu stellen und bei der Lösung und Vermeidung innerbetrieblicher Konflikte zu unterstützen
(</t>
    </r>
    <r>
      <rPr>
        <b/>
        <sz val="10"/>
        <color rgb="FF00000A"/>
        <rFont val="Calibri"/>
        <family val="2"/>
        <scheme val="minor"/>
      </rPr>
      <t>2</t>
    </r>
    <r>
      <rPr>
        <sz val="10"/>
        <color rgb="FF00000A"/>
        <rFont val="Calibri"/>
        <family val="2"/>
        <scheme val="minor"/>
      </rPr>
      <t>). Diese Ansprechpartner sollten darum speziell für die Hilfsstellung bei Konflikten ausgebildet sein (</t>
    </r>
    <r>
      <rPr>
        <b/>
        <sz val="10"/>
        <color rgb="FF00000A"/>
        <rFont val="Calibri"/>
        <family val="2"/>
        <scheme val="minor"/>
      </rPr>
      <t>2</t>
    </r>
    <r>
      <rPr>
        <sz val="10"/>
        <color rgb="FF00000A"/>
        <rFont val="Calibri"/>
        <family val="2"/>
        <scheme val="minor"/>
      </rPr>
      <t>). Beispiele für Konfliktanlaufstellen in Unternehmen sind:
1.	Beschwerdekommissionen (</t>
    </r>
    <r>
      <rPr>
        <b/>
        <sz val="10"/>
        <color rgb="FF00000A"/>
        <rFont val="Calibri"/>
        <family val="2"/>
        <scheme val="minor"/>
      </rPr>
      <t>2</t>
    </r>
    <r>
      <rPr>
        <sz val="10"/>
        <color rgb="FF00000A"/>
        <rFont val="Calibri"/>
        <family val="2"/>
        <scheme val="minor"/>
      </rPr>
      <t>)
2.	Konfliktlotsen im Unternehmen als erste Ansprechpartner für Konflikte (</t>
    </r>
    <r>
      <rPr>
        <b/>
        <sz val="10"/>
        <color rgb="FF00000A"/>
        <rFont val="Calibri"/>
        <family val="2"/>
        <scheme val="minor"/>
      </rPr>
      <t>2</t>
    </r>
    <r>
      <rPr>
        <sz val="10"/>
        <color rgb="FF00000A"/>
        <rFont val="Calibri"/>
        <family val="2"/>
        <scheme val="minor"/>
      </rPr>
      <t>)
3.	Ombuds-Stellen als Anlaufstellen für Mitarbeiter, die sozialem Druck, wie z.B. Mobbing, ausgesetzt sind (</t>
    </r>
    <r>
      <rPr>
        <b/>
        <sz val="10"/>
        <color rgb="FF00000A"/>
        <rFont val="Calibri"/>
        <family val="2"/>
        <scheme val="minor"/>
      </rPr>
      <t>2</t>
    </r>
    <r>
      <rPr>
        <sz val="10"/>
        <color rgb="FF00000A"/>
        <rFont val="Calibri"/>
        <family val="2"/>
        <scheme val="minor"/>
      </rPr>
      <t>).</t>
    </r>
  </si>
  <si>
    <t>DLBWPKUM01_Offen_257</t>
  </si>
  <si>
    <t>Nennen Sie drei Kostenarten, die zu den sichtbaren Konfliktkosten gezählt werden.</t>
  </si>
  <si>
    <r>
      <t>1.	Gerichtskosten (</t>
    </r>
    <r>
      <rPr>
        <b/>
        <sz val="10"/>
        <color rgb="FF00000A"/>
        <rFont val="Calibri"/>
        <family val="2"/>
        <scheme val="minor"/>
      </rPr>
      <t>2</t>
    </r>
    <r>
      <rPr>
        <sz val="10"/>
        <color rgb="FF00000A"/>
        <rFont val="Calibri"/>
        <family val="2"/>
        <scheme val="minor"/>
      </rPr>
      <t>),
2.	Rechtsanwaltskosten (</t>
    </r>
    <r>
      <rPr>
        <b/>
        <sz val="10"/>
        <color rgb="FF00000A"/>
        <rFont val="Calibri"/>
        <family val="2"/>
        <scheme val="minor"/>
      </rPr>
      <t>2</t>
    </r>
    <r>
      <rPr>
        <sz val="10"/>
        <color rgb="FF00000A"/>
        <rFont val="Calibri"/>
        <family val="2"/>
        <scheme val="minor"/>
      </rPr>
      <t>),
3.	Kosten für den entstandenen Image-Verlust bei Kunden (</t>
    </r>
    <r>
      <rPr>
        <b/>
        <sz val="10"/>
        <color rgb="FF00000A"/>
        <rFont val="Calibri"/>
        <family val="2"/>
        <scheme val="minor"/>
      </rPr>
      <t>2</t>
    </r>
    <r>
      <rPr>
        <sz val="10"/>
        <color rgb="FF00000A"/>
        <rFont val="Calibri"/>
        <family val="2"/>
        <scheme val="minor"/>
      </rPr>
      <t>).</t>
    </r>
  </si>
  <si>
    <t>DLBWPKUM01_Offen_261</t>
  </si>
  <si>
    <t>Nennen Sie die vier Prinzipien des Harvard-Konzepts.</t>
  </si>
  <si>
    <r>
      <t>Prinzip 1: Menschen und Probleme getrennt voneinander behandeln. (</t>
    </r>
    <r>
      <rPr>
        <b/>
        <sz val="10"/>
        <rFont val="Calibri"/>
        <family val="2"/>
        <scheme val="minor"/>
      </rPr>
      <t>2</t>
    </r>
    <r>
      <rPr>
        <sz val="10"/>
        <rFont val="Calibri"/>
        <family val="2"/>
        <scheme val="minor"/>
      </rPr>
      <t>) Prinzip 2: Auf Interessen konzentrieren, nicht auf Positionen. (</t>
    </r>
    <r>
      <rPr>
        <b/>
        <sz val="10"/>
        <rFont val="Calibri"/>
        <family val="2"/>
        <scheme val="minor"/>
      </rPr>
      <t>2</t>
    </r>
    <r>
      <rPr>
        <sz val="10"/>
        <rFont val="Calibri"/>
        <family val="2"/>
        <scheme val="minor"/>
      </rPr>
      <t>)
Prinzip 3: Entwicklung für Lösungsoptionen für das Problem, die zum beiderseitigen Interesse sind. (</t>
    </r>
    <r>
      <rPr>
        <b/>
        <sz val="10"/>
        <rFont val="Calibri"/>
        <family val="2"/>
        <scheme val="minor"/>
      </rPr>
      <t>2</t>
    </r>
    <r>
      <rPr>
        <sz val="10"/>
        <rFont val="Calibri"/>
        <family val="2"/>
        <scheme val="minor"/>
      </rPr>
      <t>) Prinzip 4: Auswahl der Lösungen anhand neutraler Beurteilungskriterien. (</t>
    </r>
    <r>
      <rPr>
        <b/>
        <sz val="10"/>
        <rFont val="Calibri"/>
        <family val="2"/>
        <scheme val="minor"/>
      </rPr>
      <t>2</t>
    </r>
    <r>
      <rPr>
        <sz val="10"/>
        <rFont val="Calibri"/>
        <family val="2"/>
        <scheme val="minor"/>
      </rPr>
      <t>)</t>
    </r>
  </si>
  <si>
    <t>DLBWPKUM01_Offen_266</t>
  </si>
  <si>
    <t>Beschreiben Sie den Anwendungsbereich der Familienmediation und nennen Sie zwei Beispiele.</t>
  </si>
  <si>
    <r>
      <t>Die Familienmediation umfasst alle Bereiche des familiären Zusammenlebens (</t>
    </r>
    <r>
      <rPr>
        <b/>
        <sz val="10"/>
        <rFont val="Calibri"/>
        <family val="2"/>
        <scheme val="minor"/>
      </rPr>
      <t>2</t>
    </r>
    <r>
      <rPr>
        <sz val="10"/>
        <rFont val="Calibri"/>
        <family val="2"/>
        <scheme val="minor"/>
      </rPr>
      <t>). Dazu gehören insbesondere alle Konflikte, die die Familie an sich betreffen, alle Partnerschaftskonflikte und alle Konflikte im Bereich der Erziehung (</t>
    </r>
    <r>
      <rPr>
        <b/>
        <sz val="10"/>
        <rFont val="Calibri"/>
        <family val="2"/>
        <scheme val="minor"/>
      </rPr>
      <t>2</t>
    </r>
    <r>
      <rPr>
        <sz val="10"/>
        <rFont val="Calibri"/>
        <family val="2"/>
        <scheme val="minor"/>
      </rPr>
      <t>).
Beispiele:
1.	Die Erben streiten sich über den Nachlass des verstorbenen Vaters (</t>
    </r>
    <r>
      <rPr>
        <b/>
        <sz val="10"/>
        <rFont val="Calibri"/>
        <family val="2"/>
        <scheme val="minor"/>
      </rPr>
      <t>2</t>
    </r>
    <r>
      <rPr>
        <sz val="10"/>
        <rFont val="Calibri"/>
        <family val="2"/>
        <scheme val="minor"/>
      </rPr>
      <t>).
2.	Die geschiedenen Ehepartner regeln im Rahmen einer Mediation die Frage des Sorgerechts für das gemeinsame Kind (</t>
    </r>
    <r>
      <rPr>
        <b/>
        <sz val="10"/>
        <rFont val="Calibri"/>
        <family val="2"/>
        <scheme val="minor"/>
      </rPr>
      <t>2</t>
    </r>
    <r>
      <rPr>
        <sz val="10"/>
        <rFont val="Calibri"/>
        <family val="2"/>
        <scheme val="minor"/>
      </rPr>
      <t>).</t>
    </r>
  </si>
  <si>
    <t>Erklären Sie die Besonderheiten multikultureller Konflikte und nennen Sie zwei Beispiele.</t>
  </si>
  <si>
    <t>DLBWPKUM01_Offen_272</t>
  </si>
  <si>
    <r>
      <t>Die Besonderheiten von multikulturellen Konflikten besteht in dem Einfluss der unterschiedlichen Kulturen und Mentalitäten der beteiligten Personen (</t>
    </r>
    <r>
      <rPr>
        <b/>
        <sz val="10"/>
        <rFont val="Calibri"/>
        <family val="2"/>
        <scheme val="minor"/>
      </rPr>
      <t>2</t>
    </r>
    <r>
      <rPr>
        <sz val="10"/>
        <rFont val="Calibri"/>
        <family val="2"/>
        <scheme val="minor"/>
      </rPr>
      <t>).
Beispiele:
1.	Die Fusionen von Unternehmen aus Asien und Europa führt aufgrund unterschiedlicher Kulturen und Mentalitäten zu Konflikten (</t>
    </r>
    <r>
      <rPr>
        <b/>
        <sz val="10"/>
        <rFont val="Calibri"/>
        <family val="2"/>
        <scheme val="minor"/>
      </rPr>
      <t>2</t>
    </r>
    <r>
      <rPr>
        <sz val="10"/>
        <rFont val="Calibri"/>
        <family val="2"/>
        <scheme val="minor"/>
      </rPr>
      <t>).
2.	Das kulturell unterschiedlich geprägte Verständnis von Pünktlichkeit kann zwischen einem griechischen und dem deutschen Mitarbeiter zu einem Streit über die Verbindlichkeit von Lieferterminen führen (</t>
    </r>
    <r>
      <rPr>
        <b/>
        <sz val="10"/>
        <rFont val="Calibri"/>
        <family val="2"/>
        <scheme val="minor"/>
      </rPr>
      <t>2</t>
    </r>
    <r>
      <rPr>
        <sz val="10"/>
        <rFont val="Calibri"/>
        <family val="2"/>
        <scheme val="minor"/>
      </rPr>
      <t>).</t>
    </r>
  </si>
  <si>
    <t>Erläutern Sie das Prinzip der Eigenverantwortlichkeit der Medianten und stellen Sie dar, auf welche 3 Aspekte der Mediation es sich konkret bezieht.</t>
  </si>
  <si>
    <r>
      <t>Das Prinzip der Eigenverantwortlichkeit geht davon aus, dass nur die Streitenden als "Experten des Problems" in der Lage sind, es zu lösen (</t>
    </r>
    <r>
      <rPr>
        <b/>
        <sz val="10"/>
        <rFont val="Calibri"/>
        <family val="2"/>
        <scheme val="minor"/>
      </rPr>
      <t>2</t>
    </r>
    <r>
      <rPr>
        <sz val="10"/>
        <rFont val="Calibri"/>
        <family val="2"/>
        <scheme val="minor"/>
      </rPr>
      <t>). Der Mediator kann die Streitenden nur bei den Verhandlungen unterstützen und sie durch die Mediation führen. Die Lösung für das Problem müssen sich die Medianten eigenverantwortlich erarbeiten (</t>
    </r>
    <r>
      <rPr>
        <b/>
        <sz val="10"/>
        <rFont val="Calibri"/>
        <family val="2"/>
        <scheme val="minor"/>
      </rPr>
      <t>2</t>
    </r>
    <r>
      <rPr>
        <sz val="10"/>
        <rFont val="Calibri"/>
        <family val="2"/>
        <scheme val="minor"/>
      </rPr>
      <t>). Dabei bezieht sich die Eigenverantwortung der Medianten auf drei Aspekte der Mediation:
1.	Die Medianten müssen bereit sein, die Verantwortung für den eigenen Konfliktbeitrag zu übernehmen (</t>
    </r>
    <r>
      <rPr>
        <b/>
        <sz val="10"/>
        <rFont val="Calibri"/>
        <family val="2"/>
        <scheme val="minor"/>
      </rPr>
      <t>2</t>
    </r>
    <r>
      <rPr>
        <sz val="10"/>
        <rFont val="Calibri"/>
        <family val="2"/>
        <scheme val="minor"/>
      </rPr>
      <t>).
2.	Jeder Mediant ist verantwortlich für die Lösungsfindung und das "Sich-einig-werden" (</t>
    </r>
    <r>
      <rPr>
        <b/>
        <sz val="10"/>
        <rFont val="Calibri"/>
        <family val="2"/>
        <scheme val="minor"/>
      </rPr>
      <t>2</t>
    </r>
    <r>
      <rPr>
        <sz val="10"/>
        <rFont val="Calibri"/>
        <family val="2"/>
        <scheme val="minor"/>
      </rPr>
      <t>).
3.	Jeder Mediant ist mitverantwortlich für das Mediationsergebnis (</t>
    </r>
    <r>
      <rPr>
        <b/>
        <sz val="10"/>
        <rFont val="Calibri"/>
        <family val="2"/>
        <scheme val="minor"/>
      </rPr>
      <t>2</t>
    </r>
    <r>
      <rPr>
        <sz val="10"/>
        <rFont val="Calibri"/>
        <family val="2"/>
        <scheme val="minor"/>
      </rPr>
      <t>).</t>
    </r>
  </si>
  <si>
    <t>DLBWPKUM01_Offen_274</t>
  </si>
  <si>
    <t>DLBWPKUM01_Offen_279</t>
  </si>
  <si>
    <t>Erläutern Sie die Inhalte und Ziele der dritten Phase "Interessenklärung" der Mediation. Gehen Sie dabei auch auf die Rollen des Mediators und der Medianten ein.</t>
  </si>
  <si>
    <r>
      <t>Die dritte Phase der Mediation ist das Herzstück des Mediationsverfahrens (</t>
    </r>
    <r>
      <rPr>
        <b/>
        <sz val="10"/>
        <rFont val="Calibri"/>
        <family val="2"/>
        <scheme val="minor"/>
      </rPr>
      <t>1</t>
    </r>
    <r>
      <rPr>
        <sz val="10"/>
        <rFont val="Calibri"/>
        <family val="2"/>
        <scheme val="minor"/>
      </rPr>
      <t>). In dieser Phase ist es die Aufgabe des Mediators, einen Kommunikationsprozess zwischen den Medianten zu initiieren, der sie weg führt von dem Denken in Ansprüchen und Positionen hin zu einem Austausch über die tiefer liegenden Interessen und Bedürfnisse (</t>
    </r>
    <r>
      <rPr>
        <b/>
        <sz val="10"/>
        <rFont val="Calibri"/>
        <family val="2"/>
        <scheme val="minor"/>
      </rPr>
      <t>2</t>
    </r>
    <r>
      <rPr>
        <sz val="10"/>
        <rFont val="Calibri"/>
        <family val="2"/>
        <scheme val="minor"/>
      </rPr>
      <t>). Das Ziel ist es herauszuarbeiten, warum und wieso den Beteiligten das eine oder andere so wichtig ist (</t>
    </r>
    <r>
      <rPr>
        <b/>
        <sz val="10"/>
        <rFont val="Calibri"/>
        <family val="2"/>
        <scheme val="minor"/>
      </rPr>
      <t>2</t>
    </r>
    <r>
      <rPr>
        <sz val="10"/>
        <rFont val="Calibri"/>
        <family val="2"/>
        <scheme val="minor"/>
      </rPr>
      <t>). Gleichzeitig fördert der Mediator das gegenseitige Verständnis der Medianten für den Konflikt sowie die Interessen und Bedürfnisse des anderen (</t>
    </r>
    <r>
      <rPr>
        <b/>
        <sz val="10"/>
        <rFont val="Calibri"/>
        <family val="2"/>
        <scheme val="minor"/>
      </rPr>
      <t>2</t>
    </r>
    <r>
      <rPr>
        <sz val="10"/>
        <rFont val="Calibri"/>
        <family val="2"/>
        <scheme val="minor"/>
      </rPr>
      <t>). Diese Phase der Mediation öffnet den Raum für das Entwickeln neuer Lösungsoptionen des Konflikts und bildet damit die Grundlage für die Suche von nachhaltigen, zukunftsfähigen Lösungen, die von allen beteiligten Konfliktparteien getragen werden (</t>
    </r>
    <r>
      <rPr>
        <b/>
        <sz val="10"/>
        <rFont val="Calibri"/>
        <family val="2"/>
        <scheme val="minor"/>
      </rPr>
      <t>3</t>
    </r>
    <r>
      <rPr>
        <sz val="10"/>
        <rFont val="Calibri"/>
        <family val="2"/>
        <scheme val="minor"/>
      </rPr>
      <t>).</t>
    </r>
  </si>
  <si>
    <t>Erläutern Sie den Begriff Gesprächsstörer und nennen Sie zwei Kategorien mit jeweils einem Beispiel.</t>
  </si>
  <si>
    <t>DLBWPKUM01_Offen_286</t>
  </si>
  <si>
    <r>
      <t>Als Gesprächsstörer werden Fragen und Formulierungen (</t>
    </r>
    <r>
      <rPr>
        <b/>
        <sz val="10"/>
        <rFont val="Calibri"/>
        <family val="2"/>
        <scheme val="minor"/>
      </rPr>
      <t>2</t>
    </r>
    <r>
      <rPr>
        <sz val="10"/>
        <rFont val="Calibri"/>
        <family val="2"/>
        <scheme val="minor"/>
      </rPr>
      <t>) bezeichnet, die einen effektiven Gesprächsverlauf stören und darum vermieden werden sollten (</t>
    </r>
    <r>
      <rPr>
        <b/>
        <sz val="10"/>
        <rFont val="Calibri"/>
        <family val="2"/>
        <scheme val="minor"/>
      </rPr>
      <t>2</t>
    </r>
    <r>
      <rPr>
        <sz val="10"/>
        <rFont val="Calibri"/>
        <family val="2"/>
        <scheme val="minor"/>
      </rPr>
      <t>).
Beispiele für Gesprächsstörer:
1.	Suggestivfragen können das Gespräch stören, da sich der Gesprächspartner schnell bedrängt und ausgequetscht fühlt Beispiel: "Findest Du nicht auch, dass diese Frage völlig falsch ist?" (</t>
    </r>
    <r>
      <rPr>
        <b/>
        <sz val="10"/>
        <rFont val="Calibri"/>
        <family val="2"/>
        <scheme val="minor"/>
      </rPr>
      <t>3</t>
    </r>
    <r>
      <rPr>
        <sz val="10"/>
        <rFont val="Calibri"/>
        <family val="2"/>
        <scheme val="minor"/>
      </rPr>
      <t>)
2.	Aufforderungen und Bitten in einem Gespräch, die als Befehle formuliert oder im Befehlston geäußert werden, führen zu einer Abwehrhaltung bzw. einer Trotzreaktion. Beispiel: "Begründe mir, warum Du die Arbeit abgebrochen hast!"(</t>
    </r>
    <r>
      <rPr>
        <b/>
        <sz val="10"/>
        <rFont val="Calibri"/>
        <family val="2"/>
        <scheme val="minor"/>
      </rPr>
      <t>3</t>
    </r>
    <r>
      <rPr>
        <sz val="10"/>
        <rFont val="Calibri"/>
        <family val="2"/>
        <scheme val="minor"/>
      </rPr>
      <t>)</t>
    </r>
  </si>
  <si>
    <t>DLBWPKUM01_Offen_287</t>
  </si>
  <si>
    <t>Erläutern Sie die gesprächsfördernde Technik des "Aktiven Zuhörens" und stellen Sie das "Aktive Zuhören" an einem Beispiel dar.</t>
  </si>
  <si>
    <r>
      <t>Ein Gesprächspartner übermittelt bei jedem Gespräch nicht nur Sachinhalte, sondern auch Mitteilungen über versteckte Bedürfnisse, verschlüsselte Gefühlsregungen, unterschwellige Werthaltungen und Apelle
(</t>
    </r>
    <r>
      <rPr>
        <b/>
        <sz val="10"/>
        <rFont val="Calibri"/>
        <family val="2"/>
        <scheme val="minor"/>
      </rPr>
      <t>3</t>
    </r>
    <r>
      <rPr>
        <sz val="10"/>
        <rFont val="Calibri"/>
        <family val="2"/>
        <scheme val="minor"/>
      </rPr>
      <t>). Die Technik, um dies alles wahrzunehmen und dem Gesprächspartner zurückzuspiegeln wird als "Aktives Zuhören" bezeichnet (</t>
    </r>
    <r>
      <rPr>
        <b/>
        <sz val="10"/>
        <rFont val="Calibri"/>
        <family val="2"/>
        <scheme val="minor"/>
      </rPr>
      <t>2</t>
    </r>
    <r>
      <rPr>
        <sz val="10"/>
        <rFont val="Calibri"/>
        <family val="2"/>
        <scheme val="minor"/>
      </rPr>
      <t>). Was der aktive Zuhörer vom Sender wahrgenommen hat, meldet er dem anderen Gesprächspartner zurück , um sich zu vergewissern, dass er die Nachricht des Senders richtig und vollständig aufgenommen und verstanden hat (</t>
    </r>
    <r>
      <rPr>
        <b/>
        <sz val="10"/>
        <rFont val="Calibri"/>
        <family val="2"/>
        <scheme val="minor"/>
      </rPr>
      <t>2</t>
    </r>
    <r>
      <rPr>
        <sz val="10"/>
        <rFont val="Calibri"/>
        <family val="2"/>
        <scheme val="minor"/>
      </rPr>
      <t>).
Beispiel: Zwei Freundinnen haben sich verabredet. Die eine Freundin verspätet sich um eine halbe Stunde. Darauf hin macht ihr die andere Vorhaltungen, weil die Freundin sie nicht von der Verspätung informiert hat, als sie abzusehen war. Als aktive Zuhörerin antwortet die verspätete Freundin in etwa: "Du hast mich gebeten, dich rechtzeitig von einer Verspätung zu benachrichtigen. Dich scheint meine Verspätung sehr zu ärgern. Ich verstehe deine Verärgerung und werde Dich in Zukunft anrufen, wenn ich absehen kann, dass es bei mir später wird."(</t>
    </r>
    <r>
      <rPr>
        <b/>
        <sz val="10"/>
        <rFont val="Calibri"/>
        <family val="2"/>
        <scheme val="minor"/>
      </rPr>
      <t>3</t>
    </r>
    <r>
      <rPr>
        <sz val="10"/>
        <rFont val="Calibri"/>
        <family val="2"/>
        <scheme val="minor"/>
      </rPr>
      <t>)</t>
    </r>
  </si>
  <si>
    <t>DLBWPKUM01_Offen_290</t>
  </si>
  <si>
    <t>Beschreiben Sie die Aufgaben des Moderators bei einem Gespräch oder einer Diskussion.</t>
  </si>
  <si>
    <r>
      <t>Die Aufgabe des Moderators ist sicherzustellen, dass
1.	das Gespräch einen geordneten und strukturierten Verlauf nimmt (</t>
    </r>
    <r>
      <rPr>
        <b/>
        <sz val="10"/>
        <rFont val="Calibri"/>
        <family val="2"/>
        <scheme val="minor"/>
      </rPr>
      <t>3</t>
    </r>
    <r>
      <rPr>
        <sz val="10"/>
        <rFont val="Calibri"/>
        <family val="2"/>
        <scheme val="minor"/>
      </rPr>
      <t>),
2.	das Gespräch zielgerichtet und konsensorientiert geführt wird (</t>
    </r>
    <r>
      <rPr>
        <b/>
        <sz val="10"/>
        <rFont val="Calibri"/>
        <family val="2"/>
        <scheme val="minor"/>
      </rPr>
      <t>3</t>
    </r>
    <r>
      <rPr>
        <sz val="10"/>
        <rFont val="Calibri"/>
        <family val="2"/>
        <scheme val="minor"/>
      </rPr>
      <t>).</t>
    </r>
  </si>
  <si>
    <t>DLBWPKUM01_Offen_291</t>
  </si>
  <si>
    <t>Erläutern Sie die Voraussetzungen, die für eine erfolgreiche Gesprächsmoderation erfüllt sein müssen.</t>
  </si>
  <si>
    <r>
      <t>Damit die Gesprächsmoderation erfolgreich gelingt, müssen drei Voraussetzungen gegeben sein:
1.	Es muss einen vertrauensvolle Gesprächsatmosphäre herrschen (</t>
    </r>
    <r>
      <rPr>
        <b/>
        <sz val="10"/>
        <rFont val="Calibri"/>
        <family val="2"/>
        <scheme val="minor"/>
      </rPr>
      <t>2</t>
    </r>
    <r>
      <rPr>
        <sz val="10"/>
        <rFont val="Calibri"/>
        <family val="2"/>
        <scheme val="minor"/>
      </rPr>
      <t>).
2.	Die aktuelle Gesprächssituation muss geklärt sein (</t>
    </r>
    <r>
      <rPr>
        <b/>
        <sz val="10"/>
        <rFont val="Calibri"/>
        <family val="2"/>
        <scheme val="minor"/>
      </rPr>
      <t>2</t>
    </r>
    <r>
      <rPr>
        <sz val="10"/>
        <rFont val="Calibri"/>
        <family val="2"/>
        <scheme val="minor"/>
      </rPr>
      <t>).
3.	Der Moderator muss sich behaglich fühlen, d.h. es gibt keine störenden Einflüsse (</t>
    </r>
    <r>
      <rPr>
        <b/>
        <sz val="10"/>
        <rFont val="Calibri"/>
        <family val="2"/>
        <scheme val="minor"/>
      </rPr>
      <t>2</t>
    </r>
    <r>
      <rPr>
        <sz val="10"/>
        <rFont val="Calibri"/>
        <family val="2"/>
        <scheme val="minor"/>
      </rPr>
      <t>).</t>
    </r>
  </si>
  <si>
    <t>DLBWPKUM01_Offen_294</t>
  </si>
  <si>
    <t>Nennen Sie die vier Elemente des zwischenmenschlichen Kommunikationsprozesses und beschreiben Sie diesen Prozess.</t>
  </si>
  <si>
    <r>
      <t>Die vier Elemente des zwischenmenschlichen Kommunikationsprozess sind:
1.	der Sender (</t>
    </r>
    <r>
      <rPr>
        <b/>
        <sz val="10"/>
        <color rgb="FF00000A"/>
        <rFont val="Calibri"/>
        <family val="2"/>
        <scheme val="minor"/>
      </rPr>
      <t>1</t>
    </r>
    <r>
      <rPr>
        <sz val="10"/>
        <color rgb="FF00000A"/>
        <rFont val="Calibri"/>
        <family val="2"/>
        <scheme val="minor"/>
      </rPr>
      <t>),
2.	der Empfänger (</t>
    </r>
    <r>
      <rPr>
        <b/>
        <sz val="10"/>
        <color rgb="FF00000A"/>
        <rFont val="Calibri"/>
        <family val="2"/>
        <scheme val="minor"/>
      </rPr>
      <t>1</t>
    </r>
    <r>
      <rPr>
        <sz val="10"/>
        <color rgb="FF00000A"/>
        <rFont val="Calibri"/>
        <family val="2"/>
        <scheme val="minor"/>
      </rPr>
      <t>),
3.	die Nachricht (</t>
    </r>
    <r>
      <rPr>
        <b/>
        <sz val="10"/>
        <color rgb="FF00000A"/>
        <rFont val="Calibri"/>
        <family val="2"/>
        <scheme val="minor"/>
      </rPr>
      <t>1</t>
    </r>
    <r>
      <rPr>
        <sz val="10"/>
        <color rgb="FF00000A"/>
        <rFont val="Calibri"/>
        <family val="2"/>
        <scheme val="minor"/>
      </rPr>
      <t>),
4.	das Feedback (</t>
    </r>
    <r>
      <rPr>
        <b/>
        <sz val="10"/>
        <color rgb="FF00000A"/>
        <rFont val="Calibri"/>
        <family val="2"/>
        <scheme val="minor"/>
      </rPr>
      <t>1</t>
    </r>
    <r>
      <rPr>
        <sz val="10"/>
        <color rgb="FF00000A"/>
        <rFont val="Calibri"/>
        <family val="2"/>
        <scheme val="minor"/>
      </rPr>
      <t>).
Als Sender wird die Person bezeichnet, die etwas mitteilt (</t>
    </r>
    <r>
      <rPr>
        <b/>
        <sz val="10"/>
        <color rgb="FF00000A"/>
        <rFont val="Calibri"/>
        <family val="2"/>
        <scheme val="minor"/>
      </rPr>
      <t>1</t>
    </r>
    <r>
      <rPr>
        <sz val="10"/>
        <color rgb="FF00000A"/>
        <rFont val="Calibri"/>
        <family val="2"/>
        <scheme val="minor"/>
      </rPr>
      <t>). Das, was die Person mitteilt, wird als Nachricht bezeichnet (</t>
    </r>
    <r>
      <rPr>
        <b/>
        <sz val="10"/>
        <color rgb="FF00000A"/>
        <rFont val="Calibri"/>
        <family val="2"/>
        <scheme val="minor"/>
      </rPr>
      <t>1</t>
    </r>
    <r>
      <rPr>
        <sz val="10"/>
        <color rgb="FF00000A"/>
        <rFont val="Calibri"/>
        <family val="2"/>
        <scheme val="minor"/>
      </rPr>
      <t>). Eine Nachricht besteht immer aus verschlüsselten (codierten) Zeichen (</t>
    </r>
    <r>
      <rPr>
        <b/>
        <sz val="10"/>
        <color rgb="FF00000A"/>
        <rFont val="Calibri"/>
        <family val="2"/>
        <scheme val="minor"/>
      </rPr>
      <t>1</t>
    </r>
    <r>
      <rPr>
        <sz val="10"/>
        <color rgb="FF00000A"/>
        <rFont val="Calibri"/>
        <family val="2"/>
        <scheme val="minor"/>
      </rPr>
      <t>), die von einem oder mehreren Empfängern (</t>
    </r>
    <r>
      <rPr>
        <b/>
        <sz val="10"/>
        <color rgb="FF00000A"/>
        <rFont val="Calibri"/>
        <family val="2"/>
        <scheme val="minor"/>
      </rPr>
      <t>1</t>
    </r>
    <r>
      <rPr>
        <sz val="10"/>
        <color rgb="FF00000A"/>
        <rFont val="Calibri"/>
        <family val="2"/>
        <scheme val="minor"/>
      </rPr>
      <t>) entschlüsselt (decodiert) wird (</t>
    </r>
    <r>
      <rPr>
        <b/>
        <sz val="10"/>
        <color rgb="FF00000A"/>
        <rFont val="Calibri"/>
        <family val="2"/>
        <scheme val="minor"/>
      </rPr>
      <t>1</t>
    </r>
    <r>
      <rPr>
        <sz val="10"/>
        <color rgb="FF00000A"/>
        <rFont val="Calibri"/>
        <family val="2"/>
        <scheme val="minor"/>
      </rPr>
      <t>). Das Feedback (Rückkopplung) ist die Reaktion auf die angekommene Nachricht und damit die Rückmeldung des Empfängers an den Sender(</t>
    </r>
    <r>
      <rPr>
        <b/>
        <sz val="10"/>
        <color rgb="FF00000A"/>
        <rFont val="Calibri"/>
        <family val="2"/>
        <scheme val="minor"/>
      </rPr>
      <t>1</t>
    </r>
    <r>
      <rPr>
        <sz val="10"/>
        <color rgb="FF00000A"/>
        <rFont val="Calibri"/>
        <family val="2"/>
        <scheme val="minor"/>
      </rPr>
      <t>).</t>
    </r>
  </si>
  <si>
    <t>DLBWPKUM01_Offen_300</t>
  </si>
  <si>
    <t>Erläutern Sie den Unterschied zwischen einer symmetrischen und einer komplementären Kommunikation nach Watzlawick und nennen Sie jeweils ein Beispiel.</t>
  </si>
  <si>
    <r>
      <t>Die Gesprächspartner können entweder auf Augenhöhe miteinander kommunizieren (symmetrisch) oder ungleichen Rangs (komplementär) sein. Ist die Kommunikation symmetrisch, stehen
die Gesprächspartner auf einer Ebene. Sie versuchen dann im Gespräch diese Gleichheit bestehen zu lassen bzw. herzustellen (</t>
    </r>
    <r>
      <rPr>
        <b/>
        <sz val="10"/>
        <color rgb="FF00000A"/>
        <rFont val="Calibri"/>
        <family val="2"/>
        <scheme val="minor"/>
      </rPr>
      <t>2</t>
    </r>
    <r>
      <rPr>
        <sz val="10"/>
        <color rgb="FF00000A"/>
        <rFont val="Calibri"/>
        <family val="2"/>
        <scheme val="minor"/>
      </rPr>
      <t>). Bei einer komplementären Gesprächssituation allerdings stehen
die Unterschiede der Personen im Vordergrund. Meist gibt es einen übergeordneten und
einen untergeordneten Gesprächspartner, die sich im Gespräch durch ihr Verhalten ergänzen (</t>
    </r>
    <r>
      <rPr>
        <b/>
        <sz val="10"/>
        <color rgb="FF00000A"/>
        <rFont val="Calibri"/>
        <family val="2"/>
        <scheme val="minor"/>
      </rPr>
      <t>2</t>
    </r>
    <r>
      <rPr>
        <sz val="10"/>
        <color rgb="FF00000A"/>
        <rFont val="Calibri"/>
        <family val="2"/>
        <scheme val="minor"/>
      </rPr>
      <t>). Beispiele:
1.	Ein Gespräch zwischen Mitarbeiter einer Abteilung ist eine symmetrische Kommunikation (</t>
    </r>
    <r>
      <rPr>
        <b/>
        <sz val="10"/>
        <color rgb="FF00000A"/>
        <rFont val="Calibri"/>
        <family val="2"/>
        <scheme val="minor"/>
      </rPr>
      <t>2</t>
    </r>
    <r>
      <rPr>
        <sz val="10"/>
        <color rgb="FF00000A"/>
        <rFont val="Calibri"/>
        <family val="2"/>
        <scheme val="minor"/>
      </rPr>
      <t>).
2.	Das Gespräch zwischen einer Mutter mit ihrer Tochter ist eine komplementäre Kommunikation (</t>
    </r>
    <r>
      <rPr>
        <b/>
        <sz val="10"/>
        <color rgb="FF00000A"/>
        <rFont val="Calibri"/>
        <family val="2"/>
        <scheme val="minor"/>
      </rPr>
      <t>2</t>
    </r>
    <r>
      <rPr>
        <sz val="10"/>
        <color rgb="FF00000A"/>
        <rFont val="Calibri"/>
        <family val="2"/>
        <scheme val="minor"/>
      </rPr>
      <t>).</t>
    </r>
  </si>
  <si>
    <t>DLBWPKUM01_Offen_302</t>
  </si>
  <si>
    <t>Erläutern Sie den Unterschied zwischen expliziten und impliziten Botschaften.</t>
  </si>
  <si>
    <r>
      <t>Eine explizite Botschaft ist eine sprachlich formulierte Mitteilung (</t>
    </r>
    <r>
      <rPr>
        <b/>
        <sz val="10"/>
        <color rgb="FF00000A"/>
        <rFont val="Calibri"/>
        <family val="2"/>
        <scheme val="minor"/>
      </rPr>
      <t>2</t>
    </r>
    <r>
      <rPr>
        <sz val="10"/>
        <color rgb="FF00000A"/>
        <rFont val="Calibri"/>
        <family val="2"/>
        <scheme val="minor"/>
      </rPr>
      <t>). Implizite Botschaften sind Botschaften, die nicht ausgesprochen, sondern nur angedeutet werden(</t>
    </r>
    <r>
      <rPr>
        <b/>
        <sz val="10"/>
        <color rgb="FF00000A"/>
        <rFont val="Calibri"/>
        <family val="2"/>
        <scheme val="minor"/>
      </rPr>
      <t>2</t>
    </r>
    <r>
      <rPr>
        <sz val="10"/>
        <color rgb="FF00000A"/>
        <rFont val="Calibri"/>
        <family val="2"/>
        <scheme val="minor"/>
      </rPr>
      <t>). Diese Andeutungen geschehen im Unterschied zu expliziten Botschaften nonverbal, wie beispielsweise über die Betonung und Aussprache oder über die Mimik und Gestik (</t>
    </r>
    <r>
      <rPr>
        <b/>
        <sz val="10"/>
        <color rgb="FF00000A"/>
        <rFont val="Calibri"/>
        <family val="2"/>
        <scheme val="minor"/>
      </rPr>
      <t>2</t>
    </r>
    <r>
      <rPr>
        <sz val="10"/>
        <color rgb="FF00000A"/>
        <rFont val="Calibri"/>
        <family val="2"/>
        <scheme val="minor"/>
      </rPr>
      <t>).</t>
    </r>
  </si>
  <si>
    <t>DLBWPKUM01_Offen_305</t>
  </si>
  <si>
    <t>Erläutern Sie, was eine Manipulation ist.</t>
  </si>
  <si>
    <t>DLBWPKUM01_Offen_308</t>
  </si>
  <si>
    <t>Erklären Sie die Transaktionsanalyse (TA) und erläutern Sie den Begriff.</t>
  </si>
  <si>
    <t>DLBWPKUM01_MC_055</t>
  </si>
  <si>
    <t>Unsichtbare, nicht quantifizierbare Konfliktkosten</t>
  </si>
  <si>
    <r>
      <t>Eine Manipulation ist eine gezielte und verdeckte Einflussnahme (</t>
    </r>
    <r>
      <rPr>
        <b/>
        <sz val="10"/>
        <color rgb="FF00000A"/>
        <rFont val="Calibri"/>
        <family val="2"/>
        <scheme val="minor"/>
      </rPr>
      <t>2</t>
    </r>
    <r>
      <rPr>
        <sz val="10"/>
        <color rgb="FF00000A"/>
        <rFont val="Calibri"/>
        <family val="2"/>
        <scheme val="minor"/>
      </rPr>
      <t>) auf das Denken, Fühlen und Handeln (</t>
    </r>
    <r>
      <rPr>
        <b/>
        <sz val="10"/>
        <color rgb="FF00000A"/>
        <rFont val="Calibri"/>
        <family val="2"/>
        <scheme val="minor"/>
      </rPr>
      <t>3</t>
    </r>
    <r>
      <rPr>
        <sz val="10"/>
        <color rgb="FF00000A"/>
        <rFont val="Calibri"/>
        <family val="2"/>
        <scheme val="minor"/>
      </rPr>
      <t>) einer oder mehrerer Personen (</t>
    </r>
    <r>
      <rPr>
        <b/>
        <sz val="10"/>
        <color rgb="FF00000A"/>
        <rFont val="Calibri"/>
        <family val="2"/>
        <scheme val="minor"/>
      </rPr>
      <t>1</t>
    </r>
    <r>
      <rPr>
        <sz val="10"/>
        <color rgb="FF00000A"/>
        <rFont val="Calibri"/>
        <family val="2"/>
        <scheme val="minor"/>
      </rPr>
      <t>).</t>
    </r>
  </si>
  <si>
    <r>
      <t>Die TA ist ein Modell der zwischenmenschlichen Kommunikation, das dabei helfen soll, Störungen des Kommunikationsprozesses zu verstehen und zu bearbeiten (</t>
    </r>
    <r>
      <rPr>
        <b/>
        <sz val="10"/>
        <rFont val="Calibri"/>
        <family val="2"/>
        <scheme val="minor"/>
      </rPr>
      <t>1</t>
    </r>
    <r>
      <rPr>
        <sz val="10"/>
        <rFont val="Calibri"/>
        <family val="2"/>
        <scheme val="minor"/>
      </rPr>
      <t>). Die TA geht davon aus, dass sich das menschliche Verhalten und die Kommunikation in verschiedenen Zuständen, den sogenannten "Ich"- Zuständen, abspielt und zwischen denen der Mensch hin- und herwechselt (</t>
    </r>
    <r>
      <rPr>
        <b/>
        <sz val="10"/>
        <rFont val="Calibri"/>
        <family val="2"/>
        <scheme val="minor"/>
      </rPr>
      <t>1</t>
    </r>
    <r>
      <rPr>
        <sz val="10"/>
        <rFont val="Calibri"/>
        <family val="2"/>
        <scheme val="minor"/>
      </rPr>
      <t>). Erkennbar sind die unterschiedlichen Ich-Zustände sowohl an der verbalen Kommunikation (</t>
    </r>
    <r>
      <rPr>
        <b/>
        <sz val="10"/>
        <rFont val="Calibri"/>
        <family val="2"/>
        <scheme val="minor"/>
      </rPr>
      <t>1</t>
    </r>
    <r>
      <rPr>
        <sz val="10"/>
        <rFont val="Calibri"/>
        <family val="2"/>
        <scheme val="minor"/>
      </rPr>
      <t>), als auch an der non-verbalen Kommunikation, das heißt an Gestik, Mimik, Körpersprache etc. (</t>
    </r>
    <r>
      <rPr>
        <b/>
        <sz val="10"/>
        <rFont val="Calibri"/>
        <family val="2"/>
        <scheme val="minor"/>
      </rPr>
      <t>1</t>
    </r>
    <r>
      <rPr>
        <sz val="10"/>
        <rFont val="Calibri"/>
        <family val="2"/>
        <scheme val="minor"/>
      </rPr>
      <t>). Die TA unterscheidet drei "Ich"- Zustände:
1.	das Eltern-Ich (</t>
    </r>
    <r>
      <rPr>
        <b/>
        <sz val="10"/>
        <rFont val="Calibri"/>
        <family val="2"/>
        <scheme val="minor"/>
      </rPr>
      <t>1</t>
    </r>
    <r>
      <rPr>
        <sz val="10"/>
        <rFont val="Calibri"/>
        <family val="2"/>
        <scheme val="minor"/>
      </rPr>
      <t>),
2.	das Erwachsenen-Ich (</t>
    </r>
    <r>
      <rPr>
        <b/>
        <sz val="10"/>
        <rFont val="Calibri"/>
        <family val="2"/>
        <scheme val="minor"/>
      </rPr>
      <t>1</t>
    </r>
    <r>
      <rPr>
        <sz val="10"/>
        <rFont val="Calibri"/>
        <family val="2"/>
        <scheme val="minor"/>
      </rPr>
      <t>),
3.	das Kindheits-Ich (</t>
    </r>
    <r>
      <rPr>
        <b/>
        <sz val="10"/>
        <rFont val="Calibri"/>
        <family val="2"/>
        <scheme val="minor"/>
      </rPr>
      <t>1</t>
    </r>
    <r>
      <rPr>
        <sz val="10"/>
        <rFont val="Calibri"/>
        <family val="2"/>
        <scheme val="minor"/>
      </rPr>
      <t>).
Erläuterung des Begriffs "Transaktionsanalyse"
Transaktionen beschreiben den Hin- und Hertransport von Mitteilungen (1). Zwischenmenschliche Kommunikation vollzieht sich in Form zahlreicher unterschiedlicher Transaktionen (1). Die Analyse dieser Transaktionen ist der Kern der TA und ursächlich für den Begriff "Transaktionsanalyse"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</si>
</sst>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rgb="FF000000"/>
      <name val="Calibri"/>
      <family val="2"/>
      <charset val="1"/>
    </font>
    <font>
      <sz val="10"/>
      <name val="Calibri"/>
      <family val="2"/>
    </font>
    <font>
      <sz val="10"/>
      <name val="Calibri"/>
      <family val="2"/>
      <charset val="1"/>
    </font>
    <font>
      <sz val="10"/>
      <color theme="0" tint="-0.249977111117893"/>
      <name val="Calibri"/>
      <family val="2"/>
    </font>
    <font>
      <sz val="11"/>
      <color rgb="FF000000"/>
      <name val="Calibri"/>
      <family val="2"/>
      <scheme val="minor"/>
    </font>
    <font>
      <sz val="10"/>
      <color rgb="FF000000"/>
      <name val="Calibri"/>
      <family val="2"/>
      <scheme val="minor"/>
    </font>
    <font>
      <sz val="10"/>
      <color rgb="FF00000A"/>
      <name val="Calibri"/>
      <family val="2"/>
      <scheme val="minor"/>
    </font>
    <font>
      <sz val="10"/>
      <name val="Calibri"/>
      <family val="2"/>
      <scheme val="minor"/>
    </font>
    <font>
      <b/>
      <sz val="10"/>
      <color rgb="FF000000"/>
      <name val="Calibri"/>
      <family val="2"/>
    </font>
    <font>
      <sz val="10"/>
      <color theme="1"/>
      <name val="Calibri"/>
      <family val="2"/>
      <charset val="1"/>
    </font>
    <font>
      <sz val="8"/>
      <name val="Calibri"/>
      <family val="2"/>
      <scheme val="minor"/>
    </font>
    <font>
      <b/>
      <sz val="10"/>
      <color rgb="FF00000A"/>
      <name val="Calibri"/>
      <family val="2"/>
      <scheme val="minor"/>
    </font>
    <font>
      <sz val="10"/>
      <color rgb="FFFF0000"/>
      <name val="Calibri"/>
      <family val="2"/>
      <scheme val="minor"/>
    </font>
  </fonts>
  <fills count="10">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4.9989318521683403E-2"/>
        <bgColor indexed="64"/>
      </patternFill>
    </fill>
  </fills>
  <borders count="8">
    <border>
      <left/>
      <right/>
      <top/>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
      <left style="hair">
        <color auto="1"/>
      </left>
      <right/>
      <top/>
      <bottom/>
      <diagonal/>
    </border>
  </borders>
  <cellStyleXfs count="1">
    <xf numFmtId="0" fontId="0" fillId="0" borderId="0"/>
  </cellStyleXfs>
  <cellXfs count="105">
    <xf numFmtId="0" fontId="0" fillId="0" borderId="0" xfId="0"/>
    <xf numFmtId="0" fontId="1" fillId="0" borderId="0" xfId="0" applyFont="1"/>
    <xf numFmtId="0" fontId="2" fillId="0" borderId="0" xfId="0" applyFont="1"/>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0" xfId="0" applyFont="1" applyAlignment="1">
      <alignment horizontal="right"/>
    </xf>
    <xf numFmtId="0" fontId="1" fillId="0" borderId="1" xfId="0" applyFont="1" applyBorder="1" applyAlignment="1">
      <alignment horizontal="right"/>
    </xf>
    <xf numFmtId="0" fontId="2" fillId="0" borderId="3" xfId="0" applyFont="1" applyBorder="1"/>
    <xf numFmtId="0" fontId="2" fillId="0" borderId="3" xfId="0" applyFont="1" applyBorder="1" applyAlignment="1">
      <alignment horizontal="right"/>
    </xf>
    <xf numFmtId="0" fontId="1"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4" xfId="0" applyFont="1" applyBorder="1" applyAlignment="1">
      <alignment vertical="top" wrapText="1"/>
    </xf>
    <xf numFmtId="0" fontId="1" fillId="0" borderId="4" xfId="0" applyFont="1" applyBorder="1" applyAlignment="1">
      <alignment horizontal="center" vertical="top" wrapText="1"/>
    </xf>
    <xf numFmtId="0" fontId="0" fillId="2" borderId="5" xfId="0" applyFill="1" applyBorder="1" applyAlignment="1">
      <alignment horizontal="center" wrapText="1"/>
    </xf>
    <xf numFmtId="0" fontId="0" fillId="0" borderId="0" xfId="0" applyAlignment="1">
      <alignment horizontal="center"/>
    </xf>
    <xf numFmtId="0" fontId="0" fillId="2" borderId="6"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0" fontId="6" fillId="2" borderId="4" xfId="0" applyFont="1" applyFill="1" applyBorder="1" applyAlignment="1">
      <alignment horizontal="center" vertical="top" wrapText="1"/>
    </xf>
    <xf numFmtId="0" fontId="2" fillId="3" borderId="4" xfId="0" applyFont="1" applyFill="1" applyBorder="1" applyAlignment="1">
      <alignment vertical="top" wrapText="1"/>
    </xf>
    <xf numFmtId="49" fontId="6" fillId="2" borderId="4" xfId="0" applyNumberFormat="1" applyFont="1" applyFill="1" applyBorder="1" applyAlignment="1">
      <alignment horizontal="center" vertical="top" wrapText="1"/>
    </xf>
    <xf numFmtId="49" fontId="1" fillId="0" borderId="4" xfId="0" applyNumberFormat="1" applyFont="1" applyBorder="1" applyAlignment="1">
      <alignment horizontal="center" vertical="top" wrapText="1"/>
    </xf>
    <xf numFmtId="49" fontId="0" fillId="0" borderId="0" xfId="0" applyNumberFormat="1" applyAlignment="1">
      <alignment horizontal="center" vertical="top" wrapText="1"/>
    </xf>
    <xf numFmtId="0" fontId="3" fillId="4" borderId="4" xfId="0" applyFont="1" applyFill="1" applyBorder="1" applyAlignment="1">
      <alignment vertical="top" wrapText="1"/>
    </xf>
    <xf numFmtId="0" fontId="2" fillId="5" borderId="4" xfId="0" applyFont="1" applyFill="1" applyBorder="1" applyAlignment="1">
      <alignment vertical="top" wrapText="1"/>
    </xf>
    <xf numFmtId="0" fontId="1" fillId="0" borderId="0" xfId="0" applyFont="1" applyAlignment="1">
      <alignment vertical="top" wrapText="1"/>
    </xf>
    <xf numFmtId="0" fontId="3" fillId="7" borderId="0" xfId="0" applyFont="1" applyFill="1"/>
    <xf numFmtId="0" fontId="3" fillId="7" borderId="0" xfId="0" applyFont="1" applyFill="1" applyAlignment="1">
      <alignment wrapText="1"/>
    </xf>
    <xf numFmtId="0" fontId="2" fillId="6" borderId="0" xfId="0" applyFont="1" applyFill="1" applyAlignment="1" applyProtection="1">
      <alignment horizontal="right"/>
      <protection locked="0"/>
    </xf>
    <xf numFmtId="0" fontId="3" fillId="7" borderId="3" xfId="0" applyFont="1" applyFill="1" applyBorder="1"/>
    <xf numFmtId="0" fontId="3" fillId="7" borderId="3" xfId="0" applyFont="1" applyFill="1" applyBorder="1" applyAlignment="1">
      <alignment horizontal="right"/>
    </xf>
    <xf numFmtId="0" fontId="7" fillId="0" borderId="4" xfId="0" applyFont="1" applyBorder="1" applyAlignment="1" applyProtection="1">
      <alignment horizontal="center" vertical="top"/>
      <protection locked="0"/>
    </xf>
    <xf numFmtId="0" fontId="7" fillId="0" borderId="4" xfId="0" applyFont="1" applyBorder="1" applyAlignment="1" applyProtection="1">
      <alignment vertical="top" wrapText="1"/>
      <protection locked="0"/>
    </xf>
    <xf numFmtId="0" fontId="7" fillId="0" borderId="4" xfId="0" applyFont="1" applyBorder="1" applyAlignment="1" applyProtection="1">
      <alignment vertical="top"/>
      <protection locked="0"/>
    </xf>
    <xf numFmtId="49" fontId="7" fillId="0" borderId="4" xfId="0" applyNumberFormat="1" applyFont="1" applyBorder="1" applyAlignment="1" applyProtection="1">
      <alignment horizontal="center" vertical="top"/>
      <protection locked="0"/>
    </xf>
    <xf numFmtId="0" fontId="8" fillId="0" borderId="4" xfId="0" applyFont="1" applyBorder="1" applyAlignment="1" applyProtection="1">
      <alignment vertical="top" wrapText="1"/>
      <protection locked="0"/>
    </xf>
    <xf numFmtId="0" fontId="9" fillId="0" borderId="4" xfId="0" applyFont="1" applyBorder="1" applyAlignment="1" applyProtection="1">
      <alignment horizontal="center" vertical="top"/>
      <protection locked="0"/>
    </xf>
    <xf numFmtId="49" fontId="9" fillId="0" borderId="4" xfId="0" applyNumberFormat="1" applyFont="1" applyBorder="1" applyAlignment="1" applyProtection="1">
      <alignment horizontal="center" vertical="top"/>
      <protection locked="0"/>
    </xf>
    <xf numFmtId="0" fontId="9" fillId="0" borderId="4" xfId="0" applyFont="1" applyBorder="1" applyAlignment="1" applyProtection="1">
      <alignment vertical="top" wrapText="1"/>
      <protection locked="0"/>
    </xf>
    <xf numFmtId="0" fontId="9" fillId="0" borderId="4" xfId="0" applyFont="1" applyBorder="1" applyAlignment="1" applyProtection="1">
      <alignment vertical="top"/>
      <protection locked="0"/>
    </xf>
    <xf numFmtId="0" fontId="10" fillId="0" borderId="4" xfId="0" applyFont="1" applyBorder="1" applyAlignment="1" applyProtection="1">
      <alignment vertical="top" wrapText="1"/>
      <protection locked="0"/>
    </xf>
    <xf numFmtId="0" fontId="11" fillId="0" borderId="4" xfId="0" applyFont="1" applyBorder="1" applyAlignment="1" applyProtection="1">
      <alignment horizontal="center" vertical="top"/>
      <protection locked="0"/>
    </xf>
    <xf numFmtId="49" fontId="11" fillId="0" borderId="4" xfId="0" applyNumberFormat="1" applyFont="1" applyBorder="1" applyAlignment="1" applyProtection="1">
      <alignment horizontal="center" vertical="top"/>
      <protection locked="0"/>
    </xf>
    <xf numFmtId="0" fontId="12" fillId="0" borderId="4" xfId="0" applyFont="1" applyBorder="1" applyAlignment="1" applyProtection="1">
      <alignment horizontal="center" vertical="top"/>
      <protection locked="0"/>
    </xf>
    <xf numFmtId="0" fontId="1" fillId="0" borderId="4" xfId="0" applyFont="1" applyBorder="1" applyAlignment="1" applyProtection="1">
      <alignment horizontal="center" vertical="top" wrapText="1"/>
      <protection locked="0"/>
    </xf>
    <xf numFmtId="0" fontId="13" fillId="0" borderId="4" xfId="0" applyFont="1" applyBorder="1" applyAlignment="1" applyProtection="1">
      <alignment vertical="top" wrapText="1"/>
      <protection locked="0"/>
    </xf>
    <xf numFmtId="0" fontId="1" fillId="0" borderId="4" xfId="0" applyFont="1" applyBorder="1" applyAlignment="1" applyProtection="1">
      <alignment vertical="top" wrapText="1"/>
      <protection locked="0"/>
    </xf>
    <xf numFmtId="0" fontId="12" fillId="0" borderId="4" xfId="0" applyFont="1" applyBorder="1" applyAlignment="1">
      <alignment vertical="top" wrapText="1"/>
    </xf>
    <xf numFmtId="0" fontId="11" fillId="0" borderId="0" xfId="0" applyFont="1" applyAlignment="1">
      <alignment vertical="top" wrapText="1"/>
    </xf>
    <xf numFmtId="0" fontId="14" fillId="0" borderId="4" xfId="0" applyFont="1" applyBorder="1" applyAlignment="1" applyProtection="1">
      <alignment vertical="top" wrapText="1"/>
      <protection locked="0"/>
    </xf>
    <xf numFmtId="0" fontId="0" fillId="8" borderId="5" xfId="0" applyFill="1" applyBorder="1" applyAlignment="1">
      <alignment horizontal="center" wrapText="1"/>
    </xf>
    <xf numFmtId="0" fontId="0" fillId="8" borderId="0" xfId="0" applyFill="1" applyAlignment="1">
      <alignment horizontal="center"/>
    </xf>
    <xf numFmtId="0" fontId="7" fillId="9" borderId="4" xfId="0" applyFont="1" applyFill="1" applyBorder="1" applyAlignment="1" applyProtection="1">
      <alignment horizontal="center" vertical="top"/>
      <protection locked="0"/>
    </xf>
    <xf numFmtId="49" fontId="7" fillId="9" borderId="4" xfId="0" applyNumberFormat="1" applyFont="1" applyFill="1" applyBorder="1" applyAlignment="1" applyProtection="1">
      <alignment horizontal="center" vertical="top"/>
      <protection locked="0"/>
    </xf>
    <xf numFmtId="0" fontId="1" fillId="9" borderId="4" xfId="0" applyFont="1" applyFill="1" applyBorder="1" applyAlignment="1">
      <alignment horizontal="center" vertical="top" wrapText="1"/>
    </xf>
    <xf numFmtId="0" fontId="7" fillId="9" borderId="4" xfId="0" applyFont="1" applyFill="1" applyBorder="1" applyAlignment="1" applyProtection="1">
      <alignment vertical="top" wrapText="1"/>
      <protection locked="0"/>
    </xf>
    <xf numFmtId="0" fontId="7" fillId="9" borderId="4" xfId="0" applyFont="1" applyFill="1" applyBorder="1" applyAlignment="1" applyProtection="1">
      <alignment vertical="top"/>
      <protection locked="0"/>
    </xf>
    <xf numFmtId="0" fontId="1" fillId="9" borderId="0" xfId="0" applyFont="1" applyFill="1"/>
    <xf numFmtId="0" fontId="9" fillId="9" borderId="4" xfId="0" applyFont="1" applyFill="1" applyBorder="1" applyAlignment="1" applyProtection="1">
      <alignment vertical="top" wrapText="1"/>
      <protection locked="0"/>
    </xf>
    <xf numFmtId="0" fontId="7" fillId="0" borderId="0" xfId="0" applyFont="1" applyAlignment="1" applyProtection="1">
      <alignment horizontal="center" vertical="top"/>
      <protection locked="0"/>
    </xf>
    <xf numFmtId="49" fontId="7" fillId="0" borderId="0" xfId="0" applyNumberFormat="1" applyFont="1" applyAlignment="1" applyProtection="1">
      <alignment horizontal="center" vertical="top"/>
      <protection locked="0"/>
    </xf>
    <xf numFmtId="0" fontId="1" fillId="0" borderId="0" xfId="0" applyFont="1" applyAlignment="1">
      <alignment horizontal="center" vertical="top" wrapText="1"/>
    </xf>
    <xf numFmtId="0" fontId="7" fillId="0" borderId="0" xfId="0" applyFont="1" applyAlignment="1" applyProtection="1">
      <alignment vertical="top" wrapText="1"/>
      <protection locked="0"/>
    </xf>
    <xf numFmtId="0" fontId="7" fillId="0" borderId="0" xfId="0" applyFont="1" applyAlignment="1" applyProtection="1">
      <alignment vertical="top"/>
      <protection locked="0"/>
    </xf>
    <xf numFmtId="0" fontId="2" fillId="4" borderId="4" xfId="0" applyFont="1" applyFill="1" applyBorder="1" applyAlignment="1" applyProtection="1">
      <alignment vertical="top" wrapText="1"/>
      <protection locked="0"/>
    </xf>
    <xf numFmtId="0" fontId="6" fillId="5" borderId="4" xfId="0" applyFont="1" applyFill="1" applyBorder="1" applyAlignment="1">
      <alignment vertical="top" wrapText="1"/>
    </xf>
    <xf numFmtId="0" fontId="11" fillId="9" borderId="4" xfId="0" applyFont="1" applyFill="1" applyBorder="1" applyAlignment="1" applyProtection="1">
      <alignment horizontal="center" vertical="top"/>
      <protection locked="0"/>
    </xf>
    <xf numFmtId="49" fontId="11" fillId="9" borderId="4" xfId="0" applyNumberFormat="1" applyFont="1" applyFill="1" applyBorder="1" applyAlignment="1" applyProtection="1">
      <alignment horizontal="center" vertical="top"/>
      <protection locked="0"/>
    </xf>
    <xf numFmtId="0" fontId="12" fillId="9" borderId="4" xfId="0" applyFont="1" applyFill="1" applyBorder="1" applyAlignment="1" applyProtection="1">
      <alignment horizontal="center" vertical="top"/>
      <protection locked="0"/>
    </xf>
    <xf numFmtId="0" fontId="1" fillId="9" borderId="4" xfId="0" applyFont="1" applyFill="1" applyBorder="1" applyAlignment="1" applyProtection="1">
      <alignment horizontal="center" vertical="top" wrapText="1"/>
      <protection locked="0"/>
    </xf>
    <xf numFmtId="0" fontId="13" fillId="9" borderId="4" xfId="0" applyFont="1" applyFill="1" applyBorder="1" applyAlignment="1" applyProtection="1">
      <alignment vertical="top" wrapText="1"/>
      <protection locked="0"/>
    </xf>
    <xf numFmtId="0" fontId="1" fillId="9" borderId="4" xfId="0" applyFont="1" applyFill="1" applyBorder="1" applyAlignment="1">
      <alignment vertical="top" wrapText="1"/>
    </xf>
    <xf numFmtId="0" fontId="12" fillId="9" borderId="4" xfId="0" applyFont="1" applyFill="1" applyBorder="1" applyAlignment="1">
      <alignment vertical="top" wrapText="1"/>
    </xf>
    <xf numFmtId="0" fontId="0" fillId="9" borderId="0" xfId="0" applyFill="1"/>
    <xf numFmtId="0" fontId="4" fillId="0" borderId="0" xfId="0" applyFont="1" applyAlignment="1">
      <alignment vertical="top"/>
    </xf>
    <xf numFmtId="0" fontId="2" fillId="4" borderId="4" xfId="0" applyFont="1" applyFill="1" applyBorder="1" applyAlignment="1" applyProtection="1">
      <alignment horizontal="center" vertical="top" wrapText="1"/>
      <protection locked="0"/>
    </xf>
    <xf numFmtId="0" fontId="11" fillId="0" borderId="0" xfId="0" applyFont="1" applyAlignment="1" applyProtection="1">
      <alignment horizontal="center" vertical="top"/>
      <protection locked="0"/>
    </xf>
    <xf numFmtId="49" fontId="11" fillId="0" borderId="0" xfId="0" applyNumberFormat="1" applyFont="1" applyAlignment="1" applyProtection="1">
      <alignment horizontal="center" vertical="top"/>
      <protection locked="0"/>
    </xf>
    <xf numFmtId="0" fontId="12" fillId="0" borderId="0" xfId="0" applyFont="1" applyAlignment="1" applyProtection="1">
      <alignment horizontal="center" vertical="top"/>
      <protection locked="0"/>
    </xf>
    <xf numFmtId="0" fontId="1" fillId="0" borderId="0" xfId="0" applyFont="1" applyAlignment="1" applyProtection="1">
      <alignment horizontal="center" vertical="top" wrapText="1"/>
      <protection locked="0"/>
    </xf>
    <xf numFmtId="0" fontId="13" fillId="0" borderId="0" xfId="0" applyFont="1" applyAlignment="1" applyProtection="1">
      <alignment vertical="top" wrapText="1"/>
      <protection locked="0"/>
    </xf>
    <xf numFmtId="0" fontId="12" fillId="0" borderId="0" xfId="0" applyFont="1" applyAlignment="1">
      <alignment vertical="top" wrapText="1"/>
    </xf>
    <xf numFmtId="0" fontId="9" fillId="9" borderId="4" xfId="0" applyFont="1" applyFill="1" applyBorder="1" applyAlignment="1" applyProtection="1">
      <alignment horizontal="center" vertical="top"/>
      <protection locked="0"/>
    </xf>
    <xf numFmtId="0" fontId="14" fillId="9" borderId="4" xfId="0" applyFont="1" applyFill="1" applyBorder="1" applyAlignment="1" applyProtection="1">
      <alignment vertical="top" wrapText="1"/>
      <protection locked="0"/>
    </xf>
    <xf numFmtId="0" fontId="1" fillId="0" borderId="0" xfId="0" applyFont="1" applyAlignment="1">
      <alignment horizontal="left" vertical="top" wrapText="1"/>
    </xf>
    <xf numFmtId="0" fontId="16" fillId="0" borderId="4" xfId="0" applyFont="1" applyBorder="1" applyAlignment="1" applyProtection="1">
      <alignment vertical="top" wrapText="1"/>
      <protection locked="0"/>
    </xf>
    <xf numFmtId="0" fontId="1" fillId="0" borderId="0" xfId="0" applyFont="1" applyBorder="1" applyAlignment="1">
      <alignment horizontal="left" vertical="top" wrapText="1"/>
    </xf>
    <xf numFmtId="0" fontId="19" fillId="9" borderId="4" xfId="0" applyFont="1" applyFill="1" applyBorder="1" applyAlignment="1" applyProtection="1">
      <alignment horizontal="center" vertical="top" wrapText="1"/>
      <protection locked="0"/>
    </xf>
    <xf numFmtId="0" fontId="1" fillId="0" borderId="7" xfId="0" applyFont="1" applyBorder="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xf numFmtId="0" fontId="11" fillId="0" borderId="4" xfId="0" applyFont="1" applyFill="1" applyBorder="1" applyAlignment="1" applyProtection="1">
      <alignment horizontal="center" vertical="top"/>
      <protection locked="0"/>
    </xf>
    <xf numFmtId="49" fontId="11" fillId="0" borderId="4" xfId="0" applyNumberFormat="1" applyFont="1" applyFill="1" applyBorder="1" applyAlignment="1" applyProtection="1">
      <alignment horizontal="center" vertical="top"/>
      <protection locked="0"/>
    </xf>
    <xf numFmtId="0" fontId="12" fillId="0" borderId="4" xfId="0" applyFont="1" applyFill="1" applyBorder="1" applyAlignment="1" applyProtection="1">
      <alignment horizontal="center" vertical="top"/>
      <protection locked="0"/>
    </xf>
    <xf numFmtId="0" fontId="1" fillId="0" borderId="4" xfId="0" applyFont="1" applyFill="1" applyBorder="1" applyAlignment="1" applyProtection="1">
      <alignment horizontal="center" vertical="top" wrapText="1"/>
      <protection locked="0"/>
    </xf>
    <xf numFmtId="0" fontId="1" fillId="0" borderId="4" xfId="0" applyFont="1" applyFill="1" applyBorder="1" applyAlignment="1">
      <alignment horizontal="center" vertical="top" wrapText="1"/>
    </xf>
    <xf numFmtId="0" fontId="13" fillId="0" borderId="4" xfId="0" applyFont="1" applyFill="1" applyBorder="1" applyAlignment="1" applyProtection="1">
      <alignment vertical="top" wrapText="1"/>
      <protection locked="0"/>
    </xf>
    <xf numFmtId="0" fontId="12" fillId="0" borderId="4" xfId="0" applyFont="1" applyFill="1" applyBorder="1" applyAlignment="1">
      <alignment vertical="top" wrapText="1"/>
    </xf>
    <xf numFmtId="0" fontId="1" fillId="0" borderId="4" xfId="0" applyFont="1" applyFill="1" applyBorder="1" applyAlignment="1">
      <alignment vertical="top" wrapText="1"/>
    </xf>
    <xf numFmtId="0" fontId="0" fillId="0" borderId="0" xfId="0" applyFill="1"/>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guggenthaler/Dropbox/FS_KFK/01_KFKs/02_Umfang_OK/MV_geschickt/BPuE/BPUE01_V3_SW.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wadispointner/Dropbox/FS_KFK/01_KFKs/02_Umfang_OK/BPUE01/BPUE01_V7.4_VK_M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2"/>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showGridLines="0" zoomScale="120" zoomScaleNormal="120" workbookViewId="0">
      <selection activeCell="D17" sqref="D17"/>
    </sheetView>
  </sheetViews>
  <sheetFormatPr baseColWidth="10" defaultColWidth="11.5" defaultRowHeight="15" x14ac:dyDescent="0.2"/>
  <cols>
    <col min="1" max="1" width="24.5" customWidth="1"/>
    <col min="2" max="2" width="26.83203125" bestFit="1" customWidth="1"/>
    <col min="3" max="3" width="9.83203125" bestFit="1" customWidth="1"/>
    <col min="4" max="4" width="10.83203125" bestFit="1" customWidth="1"/>
    <col min="6" max="6" width="11.5" bestFit="1" customWidth="1"/>
    <col min="7" max="7" width="12.5" bestFit="1" customWidth="1"/>
  </cols>
  <sheetData>
    <row r="1" spans="1:5" x14ac:dyDescent="0.2">
      <c r="A1" s="31" t="s">
        <v>0</v>
      </c>
      <c r="B1" s="33"/>
    </row>
    <row r="2" spans="1:5" x14ac:dyDescent="0.2">
      <c r="A2" s="31" t="s">
        <v>1</v>
      </c>
      <c r="B2" s="33"/>
    </row>
    <row r="3" spans="1:5" x14ac:dyDescent="0.2">
      <c r="A3" s="32" t="s">
        <v>2</v>
      </c>
      <c r="B3" s="33"/>
    </row>
    <row r="4" spans="1:5" x14ac:dyDescent="0.2">
      <c r="A4" s="32" t="s">
        <v>3</v>
      </c>
      <c r="B4" s="33">
        <v>6</v>
      </c>
    </row>
    <row r="5" spans="1:5" x14ac:dyDescent="0.2">
      <c r="A5" s="32" t="s">
        <v>4</v>
      </c>
      <c r="B5" s="33"/>
    </row>
    <row r="6" spans="1:5" x14ac:dyDescent="0.2">
      <c r="A6" s="32" t="s">
        <v>5</v>
      </c>
      <c r="B6" s="33"/>
    </row>
    <row r="7" spans="1:5" x14ac:dyDescent="0.2">
      <c r="A7" s="32" t="s">
        <v>6</v>
      </c>
      <c r="B7" s="33" t="s">
        <v>7</v>
      </c>
    </row>
    <row r="8" spans="1:5" x14ac:dyDescent="0.2">
      <c r="A8" s="5"/>
      <c r="B8" s="6"/>
    </row>
    <row r="9" spans="1:5" x14ac:dyDescent="0.2">
      <c r="A9" s="4" t="s">
        <v>8</v>
      </c>
      <c r="B9" s="11">
        <f>VLOOKUP($B$4,Tabelle2!$A$8:$E$17,2)</f>
        <v>7</v>
      </c>
    </row>
    <row r="10" spans="1:5" x14ac:dyDescent="0.2">
      <c r="A10" s="1" t="s">
        <v>9</v>
      </c>
      <c r="B10" s="7">
        <f>VLOOKUP($B$4,Tabelle2!$A$8:$E$17,3)</f>
        <v>3</v>
      </c>
    </row>
    <row r="11" spans="1:5" x14ac:dyDescent="0.2">
      <c r="A11" s="1" t="s">
        <v>10</v>
      </c>
      <c r="B11" s="7">
        <f>VLOOKUP($B$4,Tabelle2!$A$8:$E$17,4)</f>
        <v>2</v>
      </c>
    </row>
    <row r="12" spans="1:5" x14ac:dyDescent="0.2">
      <c r="A12" s="3" t="s">
        <v>11</v>
      </c>
      <c r="B12" s="8">
        <f>VLOOKUP($B$4,Tabelle2!$A$8:$E$17,5)</f>
        <v>2</v>
      </c>
      <c r="E12" s="22"/>
    </row>
    <row r="13" spans="1:5" x14ac:dyDescent="0.2">
      <c r="A13" s="9" t="s">
        <v>12</v>
      </c>
      <c r="B13" s="10">
        <f>B4*B9</f>
        <v>42</v>
      </c>
    </row>
    <row r="14" spans="1:5" x14ac:dyDescent="0.2">
      <c r="A14" s="4" t="s">
        <v>13</v>
      </c>
      <c r="B14" s="11">
        <f>VLOOKUP($B$4,Tabelle2!A20:E29,2)</f>
        <v>6</v>
      </c>
    </row>
    <row r="15" spans="1:5" x14ac:dyDescent="0.2">
      <c r="A15" s="1" t="s">
        <v>14</v>
      </c>
      <c r="B15" s="7">
        <f>VLOOKUP($B$4,Tabelle2!A20:E29,3)</f>
        <v>2</v>
      </c>
    </row>
    <row r="16" spans="1:5" x14ac:dyDescent="0.2">
      <c r="A16" s="1" t="s">
        <v>15</v>
      </c>
      <c r="B16" s="7">
        <f>VLOOKUP($B$4,Tabelle2!A20:E29,4)</f>
        <v>2</v>
      </c>
    </row>
    <row r="17" spans="1:2" x14ac:dyDescent="0.2">
      <c r="A17" s="3" t="s">
        <v>16</v>
      </c>
      <c r="B17" s="8">
        <f>VLOOKUP($B$4,Tabelle2!A20:E29,5)</f>
        <v>2</v>
      </c>
    </row>
    <row r="18" spans="1:2" x14ac:dyDescent="0.2">
      <c r="A18" s="9" t="s">
        <v>17</v>
      </c>
      <c r="B18" s="10">
        <f>B4*B14</f>
        <v>36</v>
      </c>
    </row>
    <row r="19" spans="1:2" x14ac:dyDescent="0.2">
      <c r="A19" s="34" t="s">
        <v>18</v>
      </c>
      <c r="B19" s="35">
        <f>B13+B18</f>
        <v>78</v>
      </c>
    </row>
  </sheetData>
  <sheetProtection formatCells="0"/>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277"/>
  <sheetViews>
    <sheetView showGridLines="0" tabSelected="1" zoomScale="110" zoomScaleNormal="110" zoomScaleSheetLayoutView="100" workbookViewId="0">
      <pane ySplit="1" topLeftCell="A47" activePane="bottomLeft" state="frozen"/>
      <selection pane="bottomLeft" activeCell="F2" sqref="F2:J51"/>
    </sheetView>
  </sheetViews>
  <sheetFormatPr baseColWidth="10" defaultColWidth="11.5" defaultRowHeight="14" x14ac:dyDescent="0.2"/>
  <cols>
    <col min="1" max="1" width="2.6640625" style="1" customWidth="1"/>
    <col min="2" max="2" width="6.83203125" style="26" bestFit="1" customWidth="1"/>
    <col min="3" max="3" width="11.5" style="26"/>
    <col min="4" max="4" width="15.6640625" style="15" customWidth="1"/>
    <col min="5" max="5" width="17.83203125" style="15" customWidth="1"/>
    <col min="6" max="6" width="62" style="14" customWidth="1"/>
    <col min="7" max="10" width="20.6640625" style="14" customWidth="1"/>
    <col min="11" max="11" width="11.5" style="14"/>
    <col min="12" max="12" width="28.1640625" style="14" customWidth="1"/>
    <col min="13" max="16384" width="11.5" style="1"/>
  </cols>
  <sheetData>
    <row r="1" spans="2:15" s="2" customFormat="1" ht="30" x14ac:dyDescent="0.2">
      <c r="B1" s="25" t="s">
        <v>19</v>
      </c>
      <c r="C1" s="25" t="s">
        <v>20</v>
      </c>
      <c r="D1" s="23" t="s">
        <v>21</v>
      </c>
      <c r="E1" s="69" t="s">
        <v>22</v>
      </c>
      <c r="F1" s="24" t="s">
        <v>23</v>
      </c>
      <c r="G1" s="28" t="s">
        <v>24</v>
      </c>
      <c r="H1" s="24" t="s">
        <v>25</v>
      </c>
      <c r="I1" s="24" t="s">
        <v>25</v>
      </c>
      <c r="J1" s="24" t="s">
        <v>25</v>
      </c>
      <c r="K1" s="69" t="s">
        <v>26</v>
      </c>
      <c r="L1" s="70" t="s">
        <v>27</v>
      </c>
    </row>
    <row r="2" spans="2:15" ht="30" x14ac:dyDescent="0.2">
      <c r="B2" s="36">
        <v>1</v>
      </c>
      <c r="C2" s="39"/>
      <c r="D2" s="36" t="s">
        <v>28</v>
      </c>
      <c r="E2" s="15" t="s">
        <v>53</v>
      </c>
      <c r="F2" s="37" t="s">
        <v>48</v>
      </c>
      <c r="G2" s="37" t="s">
        <v>49</v>
      </c>
      <c r="H2" s="37" t="s">
        <v>50</v>
      </c>
      <c r="I2" s="37" t="s">
        <v>51</v>
      </c>
      <c r="J2" s="37" t="s">
        <v>52</v>
      </c>
      <c r="K2" s="38"/>
      <c r="L2" s="37"/>
    </row>
    <row r="3" spans="2:15" ht="90" x14ac:dyDescent="0.2">
      <c r="B3" s="36">
        <v>1</v>
      </c>
      <c r="C3" s="39"/>
      <c r="D3" s="36" t="s">
        <v>28</v>
      </c>
      <c r="E3" s="15" t="s">
        <v>54</v>
      </c>
      <c r="F3" s="37" t="s">
        <v>55</v>
      </c>
      <c r="G3" s="37" t="s">
        <v>56</v>
      </c>
      <c r="H3" s="37" t="s">
        <v>57</v>
      </c>
      <c r="I3" s="37" t="s">
        <v>58</v>
      </c>
      <c r="J3" s="37" t="s">
        <v>59</v>
      </c>
      <c r="K3" s="38"/>
      <c r="L3" s="40"/>
      <c r="M3" s="93"/>
      <c r="N3" s="94"/>
    </row>
    <row r="4" spans="2:15" ht="45" x14ac:dyDescent="0.2">
      <c r="B4" s="36">
        <v>1</v>
      </c>
      <c r="C4" s="42"/>
      <c r="D4" s="36" t="s">
        <v>29</v>
      </c>
      <c r="E4" s="15" t="s">
        <v>60</v>
      </c>
      <c r="F4" s="43" t="s">
        <v>61</v>
      </c>
      <c r="G4" s="43" t="s">
        <v>62</v>
      </c>
      <c r="H4" s="43" t="s">
        <v>63</v>
      </c>
      <c r="I4" s="43" t="s">
        <v>64</v>
      </c>
      <c r="J4" s="43" t="s">
        <v>65</v>
      </c>
      <c r="K4" s="38"/>
      <c r="L4" s="37"/>
    </row>
    <row r="5" spans="2:15" ht="45" x14ac:dyDescent="0.2">
      <c r="B5" s="36">
        <v>1</v>
      </c>
      <c r="C5" s="42"/>
      <c r="D5" s="36" t="s">
        <v>30</v>
      </c>
      <c r="E5" s="15" t="s">
        <v>66</v>
      </c>
      <c r="F5" s="43" t="s">
        <v>67</v>
      </c>
      <c r="G5" s="43" t="s">
        <v>68</v>
      </c>
      <c r="H5" s="43" t="s">
        <v>69</v>
      </c>
      <c r="I5" s="43" t="s">
        <v>70</v>
      </c>
      <c r="J5" s="43" t="s">
        <v>71</v>
      </c>
      <c r="K5" s="44"/>
      <c r="L5" s="37"/>
    </row>
    <row r="6" spans="2:15" ht="15" x14ac:dyDescent="0.2">
      <c r="B6" s="36">
        <v>1</v>
      </c>
      <c r="C6" s="42"/>
      <c r="D6" s="36" t="s">
        <v>28</v>
      </c>
      <c r="E6" s="15" t="s">
        <v>72</v>
      </c>
      <c r="F6" s="43" t="s">
        <v>73</v>
      </c>
      <c r="G6" s="43" t="s">
        <v>74</v>
      </c>
      <c r="H6" s="43" t="s">
        <v>75</v>
      </c>
      <c r="I6" s="43" t="s">
        <v>76</v>
      </c>
      <c r="J6" s="43" t="s">
        <v>77</v>
      </c>
      <c r="K6" s="44"/>
      <c r="L6" s="37"/>
    </row>
    <row r="7" spans="2:15" ht="60" x14ac:dyDescent="0.2">
      <c r="B7" s="36">
        <v>1</v>
      </c>
      <c r="C7" s="42"/>
      <c r="D7" s="41" t="s">
        <v>29</v>
      </c>
      <c r="E7" s="15" t="s">
        <v>78</v>
      </c>
      <c r="F7" s="43" t="s">
        <v>79</v>
      </c>
      <c r="G7" s="43" t="s">
        <v>80</v>
      </c>
      <c r="H7" s="43" t="s">
        <v>81</v>
      </c>
      <c r="I7" s="43" t="s">
        <v>82</v>
      </c>
      <c r="J7" s="43" t="s">
        <v>83</v>
      </c>
      <c r="K7" s="44"/>
      <c r="L7" s="37"/>
    </row>
    <row r="8" spans="2:15" ht="45" x14ac:dyDescent="0.2">
      <c r="B8" s="36">
        <v>1</v>
      </c>
      <c r="C8" s="39"/>
      <c r="D8" s="41" t="s">
        <v>30</v>
      </c>
      <c r="E8" s="15" t="s">
        <v>84</v>
      </c>
      <c r="F8" s="37" t="s">
        <v>85</v>
      </c>
      <c r="G8" s="37" t="s">
        <v>86</v>
      </c>
      <c r="H8" s="37" t="s">
        <v>87</v>
      </c>
      <c r="I8" s="37" t="s">
        <v>88</v>
      </c>
      <c r="J8" s="37" t="s">
        <v>89</v>
      </c>
      <c r="K8" s="38"/>
      <c r="L8" s="37"/>
    </row>
    <row r="9" spans="2:15" s="62" customFormat="1" x14ac:dyDescent="0.2">
      <c r="B9" s="57"/>
      <c r="C9" s="58"/>
      <c r="D9" s="57"/>
      <c r="E9" s="59"/>
      <c r="F9" s="60"/>
      <c r="G9" s="60"/>
      <c r="H9" s="60"/>
      <c r="I9" s="60"/>
      <c r="J9" s="60"/>
      <c r="K9" s="61"/>
      <c r="L9" s="60"/>
    </row>
    <row r="10" spans="2:15" ht="30" x14ac:dyDescent="0.2">
      <c r="B10" s="36">
        <v>2</v>
      </c>
      <c r="C10" s="39"/>
      <c r="D10" s="36" t="s">
        <v>29</v>
      </c>
      <c r="E10" s="15" t="s">
        <v>90</v>
      </c>
      <c r="F10" s="37" t="s">
        <v>91</v>
      </c>
      <c r="G10" s="37" t="s">
        <v>92</v>
      </c>
      <c r="H10" s="37" t="s">
        <v>93</v>
      </c>
      <c r="I10" s="37" t="s">
        <v>94</v>
      </c>
      <c r="J10" s="37" t="s">
        <v>95</v>
      </c>
      <c r="K10" s="38"/>
      <c r="L10" s="37"/>
    </row>
    <row r="11" spans="2:15" ht="60" x14ac:dyDescent="0.2">
      <c r="B11" s="36">
        <v>2</v>
      </c>
      <c r="C11" s="39"/>
      <c r="D11" s="36" t="s">
        <v>30</v>
      </c>
      <c r="E11" s="15" t="s">
        <v>96</v>
      </c>
      <c r="F11" s="37" t="s">
        <v>97</v>
      </c>
      <c r="G11" s="37" t="s">
        <v>98</v>
      </c>
      <c r="H11" s="37" t="s">
        <v>99</v>
      </c>
      <c r="I11" s="37" t="s">
        <v>100</v>
      </c>
      <c r="J11" s="37" t="s">
        <v>101</v>
      </c>
      <c r="K11" s="38"/>
      <c r="L11" s="37"/>
    </row>
    <row r="12" spans="2:15" ht="120" x14ac:dyDescent="0.2">
      <c r="B12" s="36">
        <v>2</v>
      </c>
      <c r="C12" s="39"/>
      <c r="D12" s="36" t="s">
        <v>29</v>
      </c>
      <c r="E12" s="15" t="s">
        <v>102</v>
      </c>
      <c r="F12" s="37" t="s">
        <v>103</v>
      </c>
      <c r="G12" s="37" t="s">
        <v>104</v>
      </c>
      <c r="H12" s="37" t="s">
        <v>105</v>
      </c>
      <c r="I12" s="37" t="s">
        <v>106</v>
      </c>
      <c r="J12" s="37" t="s">
        <v>107</v>
      </c>
      <c r="K12" s="38"/>
      <c r="L12" s="37"/>
    </row>
    <row r="13" spans="2:15" ht="75" x14ac:dyDescent="0.2">
      <c r="B13" s="36">
        <v>2</v>
      </c>
      <c r="C13" s="39"/>
      <c r="D13" s="36" t="s">
        <v>30</v>
      </c>
      <c r="E13" s="15" t="s">
        <v>108</v>
      </c>
      <c r="F13" s="37" t="s">
        <v>109</v>
      </c>
      <c r="G13" s="37" t="s">
        <v>110</v>
      </c>
      <c r="H13" s="37" t="s">
        <v>111</v>
      </c>
      <c r="I13" s="37" t="s">
        <v>99</v>
      </c>
      <c r="J13" s="37" t="s">
        <v>112</v>
      </c>
      <c r="K13" s="38"/>
      <c r="L13" s="43"/>
    </row>
    <row r="14" spans="2:15" ht="75" x14ac:dyDescent="0.2">
      <c r="B14" s="36">
        <v>2</v>
      </c>
      <c r="C14" s="42"/>
      <c r="D14" s="36" t="s">
        <v>28</v>
      </c>
      <c r="E14" s="15" t="s">
        <v>113</v>
      </c>
      <c r="F14" s="43" t="s">
        <v>114</v>
      </c>
      <c r="G14" s="43" t="s">
        <v>115</v>
      </c>
      <c r="H14" s="43" t="s">
        <v>116</v>
      </c>
      <c r="I14" s="43" t="s">
        <v>117</v>
      </c>
      <c r="J14" s="90" t="s">
        <v>118</v>
      </c>
      <c r="K14" s="38"/>
      <c r="L14" s="45"/>
      <c r="M14" s="93"/>
      <c r="N14" s="95"/>
      <c r="O14" s="95"/>
    </row>
    <row r="15" spans="2:15" ht="45" x14ac:dyDescent="0.2">
      <c r="B15" s="36">
        <v>2</v>
      </c>
      <c r="C15" s="42"/>
      <c r="D15" s="41" t="s">
        <v>28</v>
      </c>
      <c r="E15" s="15" t="s">
        <v>119</v>
      </c>
      <c r="F15" s="43" t="s">
        <v>120</v>
      </c>
      <c r="G15" s="43" t="s">
        <v>121</v>
      </c>
      <c r="H15" s="43" t="s">
        <v>122</v>
      </c>
      <c r="I15" s="43" t="s">
        <v>123</v>
      </c>
      <c r="J15" s="43" t="s">
        <v>124</v>
      </c>
      <c r="K15" s="44"/>
      <c r="L15" s="37"/>
    </row>
    <row r="16" spans="2:15" ht="30" x14ac:dyDescent="0.2">
      <c r="B16" s="36">
        <v>2</v>
      </c>
      <c r="C16" s="42"/>
      <c r="D16" s="41" t="s">
        <v>28</v>
      </c>
      <c r="E16" s="15" t="s">
        <v>131</v>
      </c>
      <c r="F16" s="43" t="s">
        <v>132</v>
      </c>
      <c r="G16" s="43" t="s">
        <v>133</v>
      </c>
      <c r="H16" s="43" t="s">
        <v>134</v>
      </c>
      <c r="I16" s="43" t="s">
        <v>135</v>
      </c>
      <c r="J16" s="43" t="s">
        <v>136</v>
      </c>
      <c r="K16" s="44"/>
      <c r="L16" s="43"/>
      <c r="M16" s="93"/>
      <c r="N16" s="95"/>
      <c r="O16" s="95"/>
    </row>
    <row r="17" spans="2:15" ht="30" x14ac:dyDescent="0.2">
      <c r="B17" s="36">
        <v>2</v>
      </c>
      <c r="C17" s="42"/>
      <c r="D17" s="41" t="s">
        <v>28</v>
      </c>
      <c r="E17" s="15" t="s">
        <v>147</v>
      </c>
      <c r="F17" s="43" t="s">
        <v>148</v>
      </c>
      <c r="G17" s="43" t="s">
        <v>149</v>
      </c>
      <c r="H17" s="43" t="s">
        <v>150</v>
      </c>
      <c r="I17" s="43" t="s">
        <v>151</v>
      </c>
      <c r="J17" s="43" t="s">
        <v>152</v>
      </c>
      <c r="K17" s="44"/>
      <c r="L17" s="43"/>
      <c r="M17" s="91"/>
      <c r="N17" s="89"/>
      <c r="O17" s="89"/>
    </row>
    <row r="18" spans="2:15" s="62" customFormat="1" x14ac:dyDescent="0.2">
      <c r="B18" s="57"/>
      <c r="C18" s="58"/>
      <c r="D18" s="57"/>
      <c r="E18" s="59"/>
      <c r="F18" s="60"/>
      <c r="G18" s="60"/>
      <c r="H18" s="60"/>
      <c r="I18" s="63"/>
      <c r="J18" s="60"/>
      <c r="K18" s="61"/>
      <c r="L18" s="63"/>
    </row>
    <row r="19" spans="2:15" ht="15" x14ac:dyDescent="0.2">
      <c r="B19" s="36">
        <v>3</v>
      </c>
      <c r="C19" s="39"/>
      <c r="D19" s="36" t="s">
        <v>28</v>
      </c>
      <c r="E19" s="15" t="s">
        <v>125</v>
      </c>
      <c r="F19" s="43" t="s">
        <v>126</v>
      </c>
      <c r="G19" s="43" t="s">
        <v>127</v>
      </c>
      <c r="H19" s="43" t="s">
        <v>128</v>
      </c>
      <c r="I19" s="43" t="s">
        <v>129</v>
      </c>
      <c r="J19" s="43" t="s">
        <v>130</v>
      </c>
      <c r="K19" s="38"/>
      <c r="L19" s="37"/>
    </row>
    <row r="20" spans="2:15" ht="75" x14ac:dyDescent="0.2">
      <c r="B20" s="36">
        <v>3</v>
      </c>
      <c r="C20" s="39"/>
      <c r="D20" s="36" t="s">
        <v>29</v>
      </c>
      <c r="E20" s="15" t="s">
        <v>137</v>
      </c>
      <c r="F20" s="37" t="s">
        <v>138</v>
      </c>
      <c r="G20" s="37" t="s">
        <v>139</v>
      </c>
      <c r="H20" s="37" t="s">
        <v>140</v>
      </c>
      <c r="I20" s="37" t="s">
        <v>141</v>
      </c>
      <c r="J20" s="37" t="s">
        <v>142</v>
      </c>
      <c r="K20" s="38"/>
      <c r="L20" s="43"/>
    </row>
    <row r="21" spans="2:15" ht="75" x14ac:dyDescent="0.2">
      <c r="B21" s="36">
        <v>3</v>
      </c>
      <c r="C21" s="39"/>
      <c r="D21" s="36" t="s">
        <v>30</v>
      </c>
      <c r="E21" s="15" t="s">
        <v>420</v>
      </c>
      <c r="F21" s="37" t="s">
        <v>143</v>
      </c>
      <c r="G21" s="37" t="s">
        <v>421</v>
      </c>
      <c r="H21" s="37" t="s">
        <v>144</v>
      </c>
      <c r="I21" s="37" t="s">
        <v>145</v>
      </c>
      <c r="J21" s="37" t="s">
        <v>146</v>
      </c>
      <c r="K21" s="38"/>
      <c r="L21" s="43"/>
    </row>
    <row r="22" spans="2:15" ht="75" x14ac:dyDescent="0.2">
      <c r="B22" s="36">
        <v>3</v>
      </c>
      <c r="C22" s="39"/>
      <c r="D22" s="36" t="s">
        <v>30</v>
      </c>
      <c r="E22" s="15" t="s">
        <v>153</v>
      </c>
      <c r="F22" s="37" t="s">
        <v>143</v>
      </c>
      <c r="G22" s="37" t="s">
        <v>154</v>
      </c>
      <c r="H22" s="37" t="s">
        <v>144</v>
      </c>
      <c r="I22" s="37" t="s">
        <v>145</v>
      </c>
      <c r="J22" s="37" t="s">
        <v>146</v>
      </c>
      <c r="K22" s="38"/>
      <c r="L22" s="37"/>
    </row>
    <row r="23" spans="2:15" ht="30" x14ac:dyDescent="0.2">
      <c r="B23" s="36">
        <v>3</v>
      </c>
      <c r="C23" s="39"/>
      <c r="D23" s="36" t="s">
        <v>28</v>
      </c>
      <c r="E23" s="15" t="s">
        <v>156</v>
      </c>
      <c r="F23" s="37" t="s">
        <v>155</v>
      </c>
      <c r="G23" s="37" t="s">
        <v>157</v>
      </c>
      <c r="H23" s="37" t="s">
        <v>158</v>
      </c>
      <c r="I23" s="37" t="s">
        <v>159</v>
      </c>
      <c r="J23" s="37" t="s">
        <v>160</v>
      </c>
      <c r="K23" s="38"/>
      <c r="L23" s="37"/>
    </row>
    <row r="24" spans="2:15" ht="45" x14ac:dyDescent="0.2">
      <c r="B24" s="36">
        <v>3</v>
      </c>
      <c r="C24" s="39"/>
      <c r="D24" s="36" t="s">
        <v>28</v>
      </c>
      <c r="E24" s="15" t="s">
        <v>161</v>
      </c>
      <c r="F24" s="37" t="s">
        <v>162</v>
      </c>
      <c r="G24" s="37" t="s">
        <v>163</v>
      </c>
      <c r="H24" s="37" t="s">
        <v>164</v>
      </c>
      <c r="I24" s="37" t="s">
        <v>165</v>
      </c>
      <c r="J24" s="37" t="s">
        <v>166</v>
      </c>
      <c r="K24" s="38"/>
      <c r="L24" s="37"/>
    </row>
    <row r="25" spans="2:15" ht="60" x14ac:dyDescent="0.2">
      <c r="B25" s="36">
        <v>3</v>
      </c>
      <c r="C25" s="42"/>
      <c r="D25" s="41" t="s">
        <v>29</v>
      </c>
      <c r="E25" s="15" t="s">
        <v>179</v>
      </c>
      <c r="F25" s="43" t="s">
        <v>180</v>
      </c>
      <c r="G25" s="43" t="s">
        <v>181</v>
      </c>
      <c r="H25" s="43" t="s">
        <v>182</v>
      </c>
      <c r="I25" s="43" t="s">
        <v>183</v>
      </c>
      <c r="J25" s="43" t="s">
        <v>184</v>
      </c>
      <c r="K25" s="44"/>
      <c r="L25" s="37"/>
      <c r="M25" s="93"/>
      <c r="N25" s="95"/>
    </row>
    <row r="26" spans="2:15" ht="75" x14ac:dyDescent="0.2">
      <c r="B26" s="36">
        <v>3</v>
      </c>
      <c r="C26" s="42"/>
      <c r="D26" s="41" t="s">
        <v>30</v>
      </c>
      <c r="E26" s="15" t="s">
        <v>197</v>
      </c>
      <c r="F26" s="43" t="s">
        <v>198</v>
      </c>
      <c r="G26" s="43" t="s">
        <v>199</v>
      </c>
      <c r="H26" s="43" t="s">
        <v>200</v>
      </c>
      <c r="I26" s="43" t="s">
        <v>201</v>
      </c>
      <c r="J26" s="43" t="s">
        <v>202</v>
      </c>
      <c r="K26" s="44"/>
      <c r="L26" s="43"/>
    </row>
    <row r="27" spans="2:15" s="62" customFormat="1" x14ac:dyDescent="0.2">
      <c r="B27" s="57"/>
      <c r="C27" s="58"/>
      <c r="D27" s="57"/>
      <c r="E27" s="59"/>
      <c r="F27" s="60"/>
      <c r="G27" s="60"/>
      <c r="H27" s="60"/>
      <c r="I27" s="60"/>
      <c r="J27" s="60"/>
      <c r="K27" s="61"/>
      <c r="L27" s="60"/>
    </row>
    <row r="28" spans="2:15" ht="30" x14ac:dyDescent="0.2">
      <c r="B28" s="41">
        <v>4</v>
      </c>
      <c r="C28" s="39"/>
      <c r="D28" s="36" t="s">
        <v>28</v>
      </c>
      <c r="E28" s="15" t="s">
        <v>167</v>
      </c>
      <c r="F28" s="37" t="s">
        <v>168</v>
      </c>
      <c r="G28" s="37" t="s">
        <v>169</v>
      </c>
      <c r="H28" s="37" t="s">
        <v>170</v>
      </c>
      <c r="I28" s="37" t="s">
        <v>171</v>
      </c>
      <c r="J28" s="37" t="s">
        <v>172</v>
      </c>
      <c r="K28" s="38"/>
      <c r="L28" s="37"/>
    </row>
    <row r="29" spans="2:15" ht="45" x14ac:dyDescent="0.2">
      <c r="B29" s="36">
        <v>4</v>
      </c>
      <c r="C29" s="39"/>
      <c r="D29" s="36" t="s">
        <v>29</v>
      </c>
      <c r="E29" s="15" t="s">
        <v>173</v>
      </c>
      <c r="F29" s="37" t="s">
        <v>174</v>
      </c>
      <c r="G29" s="37" t="s">
        <v>175</v>
      </c>
      <c r="H29" s="37" t="s">
        <v>176</v>
      </c>
      <c r="I29" s="37" t="s">
        <v>177</v>
      </c>
      <c r="J29" s="37" t="s">
        <v>178</v>
      </c>
      <c r="K29" s="38"/>
      <c r="L29" s="37"/>
    </row>
    <row r="30" spans="2:15" ht="75" x14ac:dyDescent="0.2">
      <c r="B30" s="41">
        <v>4</v>
      </c>
      <c r="C30" s="39"/>
      <c r="D30" s="36" t="s">
        <v>30</v>
      </c>
      <c r="E30" s="15" t="s">
        <v>186</v>
      </c>
      <c r="F30" s="37" t="s">
        <v>185</v>
      </c>
      <c r="G30" s="37" t="s">
        <v>187</v>
      </c>
      <c r="H30" s="37" t="s">
        <v>188</v>
      </c>
      <c r="I30" s="37" t="s">
        <v>189</v>
      </c>
      <c r="J30" s="37" t="s">
        <v>190</v>
      </c>
      <c r="K30" s="38"/>
      <c r="L30" s="43"/>
    </row>
    <row r="31" spans="2:15" ht="45" x14ac:dyDescent="0.2">
      <c r="B31" s="41">
        <v>4</v>
      </c>
      <c r="C31" s="39"/>
      <c r="D31" s="36" t="s">
        <v>28</v>
      </c>
      <c r="E31" s="15" t="s">
        <v>287</v>
      </c>
      <c r="F31" s="37" t="s">
        <v>288</v>
      </c>
      <c r="G31" s="37" t="s">
        <v>289</v>
      </c>
      <c r="H31" s="37" t="s">
        <v>290</v>
      </c>
      <c r="I31" s="37" t="s">
        <v>291</v>
      </c>
      <c r="J31" s="37" t="s">
        <v>292</v>
      </c>
      <c r="K31" s="38"/>
      <c r="L31" s="37"/>
    </row>
    <row r="32" spans="2:15" ht="75" x14ac:dyDescent="0.2">
      <c r="B32" s="36">
        <v>4</v>
      </c>
      <c r="C32" s="39"/>
      <c r="D32" s="36" t="s">
        <v>30</v>
      </c>
      <c r="E32" s="15" t="s">
        <v>293</v>
      </c>
      <c r="F32" s="37" t="s">
        <v>294</v>
      </c>
      <c r="G32" s="37" t="s">
        <v>295</v>
      </c>
      <c r="H32" s="37" t="s">
        <v>296</v>
      </c>
      <c r="I32" s="37" t="s">
        <v>297</v>
      </c>
      <c r="J32" s="37" t="s">
        <v>298</v>
      </c>
      <c r="K32" s="38"/>
      <c r="L32" s="37"/>
    </row>
    <row r="33" spans="2:12" ht="45" x14ac:dyDescent="0.2">
      <c r="B33" s="36">
        <v>4</v>
      </c>
      <c r="C33" s="39"/>
      <c r="D33" s="41" t="s">
        <v>28</v>
      </c>
      <c r="E33" s="15" t="s">
        <v>299</v>
      </c>
      <c r="F33" s="37" t="s">
        <v>300</v>
      </c>
      <c r="G33" s="37" t="s">
        <v>301</v>
      </c>
      <c r="H33" s="37" t="s">
        <v>302</v>
      </c>
      <c r="I33" s="37" t="s">
        <v>303</v>
      </c>
      <c r="J33" s="37" t="s">
        <v>304</v>
      </c>
      <c r="K33" s="38"/>
      <c r="L33" s="43"/>
    </row>
    <row r="34" spans="2:12" ht="30" x14ac:dyDescent="0.2">
      <c r="B34" s="36">
        <v>4</v>
      </c>
      <c r="C34" s="39"/>
      <c r="D34" s="41" t="s">
        <v>28</v>
      </c>
      <c r="E34" s="15" t="s">
        <v>305</v>
      </c>
      <c r="F34" s="37" t="s">
        <v>306</v>
      </c>
      <c r="G34" s="37" t="s">
        <v>307</v>
      </c>
      <c r="H34" s="37" t="s">
        <v>308</v>
      </c>
      <c r="I34" s="37" t="s">
        <v>309</v>
      </c>
      <c r="J34" s="37" t="s">
        <v>310</v>
      </c>
      <c r="K34" s="38"/>
      <c r="L34" s="43"/>
    </row>
    <row r="35" spans="2:12" s="62" customFormat="1" x14ac:dyDescent="0.2">
      <c r="B35" s="57"/>
      <c r="C35" s="58"/>
      <c r="D35" s="87"/>
      <c r="E35" s="59"/>
      <c r="F35" s="60"/>
      <c r="G35" s="60"/>
      <c r="H35" s="60"/>
      <c r="I35" s="60"/>
      <c r="J35" s="60"/>
      <c r="K35" s="61"/>
      <c r="L35" s="63"/>
    </row>
    <row r="36" spans="2:12" ht="45" x14ac:dyDescent="0.2">
      <c r="B36" s="36">
        <v>5</v>
      </c>
      <c r="C36" s="39"/>
      <c r="D36" s="36" t="s">
        <v>28</v>
      </c>
      <c r="E36" s="15" t="s">
        <v>191</v>
      </c>
      <c r="F36" s="37" t="s">
        <v>192</v>
      </c>
      <c r="G36" s="37" t="s">
        <v>193</v>
      </c>
      <c r="H36" s="37" t="s">
        <v>194</v>
      </c>
      <c r="I36" s="37" t="s">
        <v>195</v>
      </c>
      <c r="J36" s="37" t="s">
        <v>196</v>
      </c>
      <c r="K36" s="38"/>
      <c r="L36" s="43"/>
    </row>
    <row r="37" spans="2:12" ht="15" x14ac:dyDescent="0.2">
      <c r="B37" s="36">
        <v>5</v>
      </c>
      <c r="C37" s="39"/>
      <c r="D37" s="36" t="s">
        <v>29</v>
      </c>
      <c r="E37" s="15" t="s">
        <v>203</v>
      </c>
      <c r="F37" s="37" t="s">
        <v>204</v>
      </c>
      <c r="G37" s="37" t="s">
        <v>205</v>
      </c>
      <c r="H37" s="37" t="s">
        <v>206</v>
      </c>
      <c r="I37" s="37" t="s">
        <v>207</v>
      </c>
      <c r="J37" s="37" t="s">
        <v>208</v>
      </c>
      <c r="K37" s="38"/>
      <c r="L37" s="43"/>
    </row>
    <row r="38" spans="2:12" ht="75" x14ac:dyDescent="0.2">
      <c r="B38" s="36">
        <v>5</v>
      </c>
      <c r="C38" s="39"/>
      <c r="D38" s="36" t="s">
        <v>30</v>
      </c>
      <c r="E38" s="15" t="s">
        <v>209</v>
      </c>
      <c r="F38" s="37" t="s">
        <v>210</v>
      </c>
      <c r="G38" s="37" t="s">
        <v>211</v>
      </c>
      <c r="H38" s="37" t="s">
        <v>212</v>
      </c>
      <c r="I38" s="37" t="s">
        <v>213</v>
      </c>
      <c r="J38" s="37" t="s">
        <v>214</v>
      </c>
      <c r="K38" s="38"/>
      <c r="L38" s="43"/>
    </row>
    <row r="39" spans="2:12" ht="30" x14ac:dyDescent="0.2">
      <c r="B39" s="36">
        <v>5</v>
      </c>
      <c r="C39" s="39"/>
      <c r="D39" s="36" t="s">
        <v>29</v>
      </c>
      <c r="E39" s="15" t="s">
        <v>263</v>
      </c>
      <c r="F39" s="37" t="s">
        <v>264</v>
      </c>
      <c r="G39" s="37" t="s">
        <v>265</v>
      </c>
      <c r="H39" s="37" t="s">
        <v>266</v>
      </c>
      <c r="I39" s="37" t="s">
        <v>267</v>
      </c>
      <c r="J39" s="37" t="s">
        <v>268</v>
      </c>
      <c r="K39" s="38"/>
      <c r="L39" s="43"/>
    </row>
    <row r="40" spans="2:12" ht="45" x14ac:dyDescent="0.2">
      <c r="B40" s="36">
        <v>5</v>
      </c>
      <c r="C40" s="39"/>
      <c r="D40" s="36" t="s">
        <v>28</v>
      </c>
      <c r="E40" s="15" t="s">
        <v>269</v>
      </c>
      <c r="F40" s="37" t="s">
        <v>270</v>
      </c>
      <c r="G40" s="37" t="s">
        <v>271</v>
      </c>
      <c r="H40" s="37" t="s">
        <v>272</v>
      </c>
      <c r="I40" s="37" t="s">
        <v>273</v>
      </c>
      <c r="J40" s="37" t="s">
        <v>274</v>
      </c>
      <c r="K40" s="38"/>
      <c r="L40" s="43"/>
    </row>
    <row r="41" spans="2:12" ht="75" x14ac:dyDescent="0.2">
      <c r="B41" s="36">
        <v>5</v>
      </c>
      <c r="C41" s="39"/>
      <c r="D41" s="41" t="s">
        <v>28</v>
      </c>
      <c r="E41" s="15" t="s">
        <v>275</v>
      </c>
      <c r="F41" s="37" t="s">
        <v>276</v>
      </c>
      <c r="G41" s="37" t="s">
        <v>277</v>
      </c>
      <c r="H41" s="37" t="s">
        <v>278</v>
      </c>
      <c r="I41" s="37" t="s">
        <v>279</v>
      </c>
      <c r="J41" s="37" t="s">
        <v>280</v>
      </c>
      <c r="K41" s="38"/>
      <c r="L41" s="43"/>
    </row>
    <row r="42" spans="2:12" ht="75" x14ac:dyDescent="0.2">
      <c r="B42" s="36">
        <v>5</v>
      </c>
      <c r="C42" s="39"/>
      <c r="D42" s="41" t="s">
        <v>30</v>
      </c>
      <c r="E42" s="15" t="s">
        <v>281</v>
      </c>
      <c r="F42" s="37" t="s">
        <v>282</v>
      </c>
      <c r="G42" s="37" t="s">
        <v>283</v>
      </c>
      <c r="H42" s="37" t="s">
        <v>284</v>
      </c>
      <c r="I42" s="37" t="s">
        <v>285</v>
      </c>
      <c r="J42" s="37" t="s">
        <v>286</v>
      </c>
      <c r="K42" s="38"/>
      <c r="L42" s="43"/>
    </row>
    <row r="43" spans="2:12" s="62" customFormat="1" x14ac:dyDescent="0.2">
      <c r="B43" s="57"/>
      <c r="C43" s="58"/>
      <c r="D43" s="87"/>
      <c r="E43" s="59"/>
      <c r="F43" s="60"/>
      <c r="G43" s="60"/>
      <c r="H43" s="60"/>
      <c r="I43" s="60"/>
      <c r="J43" s="60"/>
      <c r="K43" s="61"/>
      <c r="L43" s="63"/>
    </row>
    <row r="44" spans="2:12" ht="60" x14ac:dyDescent="0.2">
      <c r="B44" s="36">
        <v>6</v>
      </c>
      <c r="C44" s="39"/>
      <c r="D44" s="36" t="s">
        <v>29</v>
      </c>
      <c r="E44" s="15" t="s">
        <v>215</v>
      </c>
      <c r="F44" s="37" t="s">
        <v>216</v>
      </c>
      <c r="G44" s="37" t="s">
        <v>217</v>
      </c>
      <c r="H44" s="37" t="s">
        <v>218</v>
      </c>
      <c r="I44" s="37" t="s">
        <v>219</v>
      </c>
      <c r="J44" s="37" t="s">
        <v>220</v>
      </c>
      <c r="K44" s="38"/>
      <c r="L44" s="43"/>
    </row>
    <row r="45" spans="2:12" ht="45" x14ac:dyDescent="0.2">
      <c r="B45" s="36">
        <v>6</v>
      </c>
      <c r="C45" s="39"/>
      <c r="D45" s="36" t="s">
        <v>28</v>
      </c>
      <c r="E45" s="15" t="s">
        <v>221</v>
      </c>
      <c r="F45" s="37" t="s">
        <v>222</v>
      </c>
      <c r="G45" s="37" t="s">
        <v>223</v>
      </c>
      <c r="H45" s="37" t="s">
        <v>224</v>
      </c>
      <c r="I45" s="37" t="s">
        <v>225</v>
      </c>
      <c r="J45" s="37" t="s">
        <v>226</v>
      </c>
      <c r="K45" s="38"/>
      <c r="L45" s="43"/>
    </row>
    <row r="46" spans="2:12" ht="60" customHeight="1" x14ac:dyDescent="0.2">
      <c r="B46" s="36">
        <v>6</v>
      </c>
      <c r="C46" s="39"/>
      <c r="D46" s="36" t="s">
        <v>30</v>
      </c>
      <c r="E46" s="15" t="s">
        <v>227</v>
      </c>
      <c r="F46" s="37" t="s">
        <v>228</v>
      </c>
      <c r="G46" s="37" t="s">
        <v>229</v>
      </c>
      <c r="H46" s="37" t="s">
        <v>230</v>
      </c>
      <c r="I46" s="37" t="s">
        <v>231</v>
      </c>
      <c r="J46" s="37" t="s">
        <v>232</v>
      </c>
      <c r="K46" s="38"/>
      <c r="L46" s="43"/>
    </row>
    <row r="47" spans="2:12" ht="90" x14ac:dyDescent="0.2">
      <c r="B47" s="36">
        <v>6</v>
      </c>
      <c r="C47" s="39"/>
      <c r="D47" s="36" t="s">
        <v>30</v>
      </c>
      <c r="E47" s="15" t="s">
        <v>233</v>
      </c>
      <c r="F47" s="37" t="s">
        <v>234</v>
      </c>
      <c r="G47" s="37" t="s">
        <v>235</v>
      </c>
      <c r="H47" s="37" t="s">
        <v>236</v>
      </c>
      <c r="I47" s="37" t="s">
        <v>237</v>
      </c>
      <c r="J47" s="37" t="s">
        <v>238</v>
      </c>
      <c r="K47" s="38"/>
      <c r="L47" s="43"/>
    </row>
    <row r="48" spans="2:12" ht="105" x14ac:dyDescent="0.2">
      <c r="B48" s="36">
        <v>6</v>
      </c>
      <c r="C48" s="39"/>
      <c r="D48" s="36" t="s">
        <v>29</v>
      </c>
      <c r="E48" s="15" t="s">
        <v>239</v>
      </c>
      <c r="F48" s="37" t="s">
        <v>240</v>
      </c>
      <c r="G48" s="37" t="s">
        <v>241</v>
      </c>
      <c r="H48" s="37" t="s">
        <v>242</v>
      </c>
      <c r="I48" s="37" t="s">
        <v>243</v>
      </c>
      <c r="J48" s="37" t="s">
        <v>244</v>
      </c>
      <c r="K48" s="38"/>
      <c r="L48" s="43"/>
    </row>
    <row r="49" spans="2:12" ht="75" x14ac:dyDescent="0.2">
      <c r="B49" s="36">
        <v>6</v>
      </c>
      <c r="C49" s="39"/>
      <c r="D49" s="41" t="s">
        <v>28</v>
      </c>
      <c r="E49" s="15" t="s">
        <v>245</v>
      </c>
      <c r="F49" s="37" t="s">
        <v>246</v>
      </c>
      <c r="G49" s="37" t="s">
        <v>247</v>
      </c>
      <c r="H49" s="37" t="s">
        <v>248</v>
      </c>
      <c r="I49" s="37" t="s">
        <v>249</v>
      </c>
      <c r="J49" s="37" t="s">
        <v>250</v>
      </c>
      <c r="K49" s="38"/>
      <c r="L49" s="43"/>
    </row>
    <row r="50" spans="2:12" ht="15" x14ac:dyDescent="0.2">
      <c r="B50" s="36">
        <v>6</v>
      </c>
      <c r="C50" s="39"/>
      <c r="D50" s="41" t="s">
        <v>28</v>
      </c>
      <c r="E50" s="15" t="s">
        <v>251</v>
      </c>
      <c r="F50" s="37" t="s">
        <v>252</v>
      </c>
      <c r="G50" s="37" t="s">
        <v>253</v>
      </c>
      <c r="H50" s="37" t="s">
        <v>254</v>
      </c>
      <c r="I50" s="37" t="s">
        <v>255</v>
      </c>
      <c r="J50" s="37" t="s">
        <v>256</v>
      </c>
      <c r="K50" s="38"/>
      <c r="L50" s="43"/>
    </row>
    <row r="51" spans="2:12" ht="45" x14ac:dyDescent="0.2">
      <c r="B51" s="36">
        <v>6</v>
      </c>
      <c r="C51" s="39"/>
      <c r="D51" s="41" t="s">
        <v>30</v>
      </c>
      <c r="E51" s="15" t="s">
        <v>257</v>
      </c>
      <c r="F51" s="37" t="s">
        <v>258</v>
      </c>
      <c r="G51" s="37" t="s">
        <v>259</v>
      </c>
      <c r="H51" s="37" t="s">
        <v>260</v>
      </c>
      <c r="I51" s="37" t="s">
        <v>261</v>
      </c>
      <c r="J51" s="37" t="s">
        <v>262</v>
      </c>
      <c r="K51" s="38"/>
      <c r="L51" s="43"/>
    </row>
    <row r="52" spans="2:12" x14ac:dyDescent="0.2">
      <c r="B52" s="64"/>
      <c r="C52" s="65"/>
      <c r="D52" s="64"/>
      <c r="E52" s="66"/>
      <c r="F52" s="67"/>
      <c r="G52" s="67"/>
      <c r="H52" s="67"/>
      <c r="I52" s="67"/>
      <c r="J52" s="67"/>
      <c r="K52" s="68"/>
      <c r="L52" s="67"/>
    </row>
    <row r="53" spans="2:12" x14ac:dyDescent="0.2">
      <c r="B53" s="64"/>
      <c r="C53" s="65"/>
      <c r="D53" s="64"/>
      <c r="E53" s="66"/>
      <c r="F53" s="67"/>
      <c r="G53" s="67"/>
      <c r="H53" s="67"/>
      <c r="I53" s="67"/>
      <c r="J53" s="67"/>
      <c r="K53" s="68"/>
      <c r="L53" s="67"/>
    </row>
    <row r="54" spans="2:12" x14ac:dyDescent="0.2">
      <c r="B54" s="64"/>
      <c r="C54" s="65"/>
      <c r="D54" s="64"/>
      <c r="E54" s="66"/>
      <c r="F54" s="67"/>
      <c r="G54" s="67"/>
      <c r="H54" s="67"/>
      <c r="I54" s="67"/>
      <c r="J54" s="67"/>
      <c r="K54" s="68"/>
      <c r="L54" s="67"/>
    </row>
    <row r="55" spans="2:12" x14ac:dyDescent="0.2">
      <c r="B55" s="64"/>
      <c r="C55" s="65"/>
      <c r="D55" s="64"/>
      <c r="E55" s="66"/>
      <c r="F55" s="67"/>
      <c r="G55" s="67"/>
      <c r="H55" s="67"/>
      <c r="I55" s="67"/>
      <c r="J55" s="67"/>
      <c r="K55" s="68"/>
      <c r="L55" s="67"/>
    </row>
    <row r="56" spans="2:12" x14ac:dyDescent="0.2">
      <c r="B56" s="64"/>
      <c r="C56" s="65"/>
      <c r="D56" s="64"/>
      <c r="E56" s="66"/>
      <c r="F56" s="67"/>
      <c r="G56" s="67"/>
      <c r="H56" s="67"/>
      <c r="I56" s="67"/>
      <c r="J56" s="67"/>
      <c r="K56" s="68"/>
      <c r="L56" s="67"/>
    </row>
    <row r="57" spans="2:12" x14ac:dyDescent="0.2">
      <c r="B57" s="64"/>
      <c r="C57" s="65"/>
      <c r="D57" s="64"/>
      <c r="E57" s="66"/>
      <c r="F57" s="67"/>
      <c r="G57" s="67"/>
      <c r="H57" s="67"/>
      <c r="I57" s="67"/>
      <c r="J57" s="67"/>
      <c r="K57" s="68"/>
      <c r="L57" s="67"/>
    </row>
    <row r="58" spans="2:12" x14ac:dyDescent="0.2">
      <c r="B58" s="64"/>
      <c r="C58" s="65"/>
      <c r="D58" s="64"/>
      <c r="E58" s="66"/>
      <c r="F58" s="67"/>
      <c r="G58" s="67"/>
      <c r="H58" s="67"/>
      <c r="I58" s="67"/>
      <c r="J58" s="67"/>
      <c r="K58" s="68"/>
      <c r="L58" s="67"/>
    </row>
    <row r="59" spans="2:12" x14ac:dyDescent="0.2">
      <c r="B59" s="64"/>
      <c r="C59" s="65"/>
      <c r="D59" s="64"/>
      <c r="E59" s="66"/>
      <c r="F59" s="67"/>
      <c r="G59" s="67"/>
      <c r="H59" s="67"/>
      <c r="I59" s="67"/>
      <c r="J59" s="67"/>
      <c r="K59" s="68"/>
      <c r="L59" s="67"/>
    </row>
    <row r="60" spans="2:12" x14ac:dyDescent="0.2">
      <c r="B60" s="64"/>
      <c r="C60" s="65"/>
      <c r="D60" s="64"/>
      <c r="E60" s="66"/>
      <c r="F60" s="67"/>
      <c r="G60" s="67"/>
      <c r="H60" s="67"/>
      <c r="I60" s="67"/>
      <c r="J60" s="67"/>
      <c r="K60" s="68"/>
      <c r="L60" s="67"/>
    </row>
    <row r="61" spans="2:12" x14ac:dyDescent="0.2">
      <c r="B61" s="64"/>
      <c r="C61" s="65"/>
      <c r="D61" s="64"/>
      <c r="E61" s="66"/>
      <c r="F61" s="67"/>
      <c r="G61" s="67"/>
      <c r="H61" s="67"/>
      <c r="I61" s="67"/>
      <c r="J61" s="67"/>
      <c r="K61" s="68"/>
      <c r="L61" s="67"/>
    </row>
    <row r="62" spans="2:12" x14ac:dyDescent="0.2">
      <c r="B62" s="64"/>
      <c r="C62" s="65"/>
      <c r="D62" s="64"/>
      <c r="E62" s="66"/>
      <c r="F62" s="67"/>
      <c r="G62" s="67"/>
      <c r="H62" s="67"/>
      <c r="I62" s="67"/>
      <c r="J62" s="67"/>
      <c r="K62" s="68"/>
      <c r="L62" s="67"/>
    </row>
    <row r="63" spans="2:12" x14ac:dyDescent="0.2">
      <c r="B63" s="64"/>
      <c r="C63" s="65"/>
      <c r="D63" s="64"/>
      <c r="E63" s="66"/>
      <c r="F63" s="67"/>
      <c r="G63" s="67"/>
      <c r="H63" s="67"/>
      <c r="I63" s="67"/>
      <c r="J63" s="67"/>
      <c r="K63" s="68"/>
      <c r="L63" s="67"/>
    </row>
    <row r="64" spans="2:12" x14ac:dyDescent="0.2">
      <c r="B64" s="64"/>
      <c r="C64" s="65"/>
      <c r="D64" s="64"/>
      <c r="E64" s="66"/>
      <c r="F64" s="67"/>
      <c r="G64" s="67"/>
      <c r="H64" s="67"/>
      <c r="I64" s="67"/>
      <c r="J64" s="67"/>
      <c r="K64" s="68"/>
      <c r="L64" s="67"/>
    </row>
    <row r="65" spans="2:12" x14ac:dyDescent="0.2">
      <c r="B65" s="64"/>
      <c r="C65" s="65"/>
      <c r="D65" s="64"/>
      <c r="E65" s="66"/>
      <c r="F65" s="67"/>
      <c r="G65" s="67"/>
      <c r="H65" s="67"/>
      <c r="I65" s="67"/>
      <c r="J65" s="67"/>
      <c r="K65" s="68"/>
      <c r="L65" s="67"/>
    </row>
    <row r="66" spans="2:12" x14ac:dyDescent="0.2">
      <c r="B66" s="64"/>
      <c r="C66" s="65"/>
      <c r="D66" s="64"/>
      <c r="E66" s="66"/>
      <c r="F66" s="67"/>
      <c r="G66" s="67"/>
      <c r="H66" s="67"/>
      <c r="I66" s="67"/>
      <c r="J66" s="67"/>
      <c r="K66" s="68"/>
      <c r="L66" s="67"/>
    </row>
    <row r="67" spans="2:12" x14ac:dyDescent="0.2">
      <c r="B67" s="64"/>
      <c r="C67" s="65"/>
      <c r="D67" s="64"/>
      <c r="E67" s="66"/>
      <c r="F67" s="67"/>
      <c r="G67" s="67"/>
      <c r="H67" s="67"/>
      <c r="I67" s="67"/>
      <c r="J67" s="67"/>
      <c r="K67" s="68"/>
      <c r="L67" s="67"/>
    </row>
    <row r="68" spans="2:12" x14ac:dyDescent="0.2">
      <c r="B68" s="64"/>
      <c r="C68" s="65"/>
      <c r="D68" s="64"/>
      <c r="E68" s="66"/>
      <c r="F68" s="67"/>
      <c r="G68" s="67"/>
      <c r="H68" s="67"/>
      <c r="I68" s="67"/>
      <c r="J68" s="67"/>
      <c r="K68" s="68"/>
      <c r="L68" s="67"/>
    </row>
    <row r="69" spans="2:12" x14ac:dyDescent="0.2">
      <c r="B69" s="64"/>
      <c r="C69" s="65"/>
      <c r="D69" s="64"/>
      <c r="E69" s="66"/>
      <c r="F69" s="67"/>
      <c r="G69" s="67"/>
      <c r="H69" s="67"/>
      <c r="I69" s="67"/>
      <c r="J69" s="67"/>
      <c r="K69" s="68"/>
      <c r="L69" s="67"/>
    </row>
    <row r="70" spans="2:12" x14ac:dyDescent="0.2">
      <c r="B70" s="64"/>
      <c r="C70" s="65"/>
      <c r="D70" s="64"/>
      <c r="E70" s="66"/>
      <c r="F70" s="67"/>
      <c r="G70" s="67"/>
      <c r="H70" s="67"/>
      <c r="I70" s="67"/>
      <c r="J70" s="67"/>
      <c r="K70" s="68"/>
      <c r="L70" s="67"/>
    </row>
    <row r="71" spans="2:12" x14ac:dyDescent="0.2">
      <c r="B71" s="64"/>
      <c r="C71" s="65"/>
      <c r="D71" s="64"/>
      <c r="E71" s="66"/>
      <c r="F71" s="67"/>
      <c r="G71" s="67"/>
      <c r="H71" s="67"/>
      <c r="I71" s="67"/>
      <c r="J71" s="67"/>
      <c r="K71" s="68"/>
      <c r="L71" s="67"/>
    </row>
    <row r="72" spans="2:12" x14ac:dyDescent="0.2">
      <c r="B72" s="64"/>
      <c r="C72" s="65"/>
      <c r="D72" s="64"/>
      <c r="E72" s="66"/>
      <c r="F72" s="67"/>
      <c r="G72" s="67"/>
      <c r="H72" s="67"/>
      <c r="I72" s="67"/>
      <c r="J72" s="67"/>
      <c r="K72" s="68"/>
      <c r="L72" s="67"/>
    </row>
    <row r="73" spans="2:12" x14ac:dyDescent="0.2">
      <c r="B73" s="64"/>
      <c r="C73" s="65"/>
      <c r="D73" s="64"/>
      <c r="E73" s="66"/>
      <c r="F73" s="67"/>
      <c r="G73" s="67"/>
      <c r="H73" s="67"/>
      <c r="I73" s="67"/>
      <c r="J73" s="67"/>
      <c r="K73" s="68"/>
      <c r="L73" s="67"/>
    </row>
    <row r="74" spans="2:12" x14ac:dyDescent="0.2">
      <c r="B74" s="64"/>
      <c r="C74" s="65"/>
      <c r="D74" s="64"/>
      <c r="E74" s="66"/>
      <c r="F74" s="67"/>
      <c r="G74" s="67"/>
      <c r="H74" s="67"/>
      <c r="I74" s="67"/>
      <c r="J74" s="67"/>
      <c r="K74" s="68"/>
      <c r="L74" s="67"/>
    </row>
    <row r="75" spans="2:12" x14ac:dyDescent="0.2">
      <c r="B75" s="64"/>
      <c r="C75" s="65"/>
      <c r="D75" s="64"/>
      <c r="E75" s="66"/>
      <c r="F75" s="67"/>
      <c r="G75" s="67"/>
      <c r="H75" s="67"/>
      <c r="I75" s="67"/>
      <c r="J75" s="67"/>
      <c r="K75" s="68"/>
      <c r="L75" s="67"/>
    </row>
    <row r="76" spans="2:12" x14ac:dyDescent="0.2">
      <c r="B76" s="64"/>
      <c r="C76" s="65"/>
      <c r="D76" s="64"/>
      <c r="E76" s="66"/>
      <c r="F76" s="67"/>
      <c r="G76" s="67"/>
      <c r="H76" s="67"/>
      <c r="I76" s="67"/>
      <c r="J76" s="67"/>
      <c r="K76" s="68"/>
      <c r="L76" s="67"/>
    </row>
    <row r="77" spans="2:12" x14ac:dyDescent="0.2">
      <c r="B77" s="64"/>
      <c r="C77" s="65"/>
      <c r="D77" s="64"/>
      <c r="E77" s="66"/>
      <c r="F77" s="67"/>
      <c r="G77" s="67"/>
      <c r="H77" s="67"/>
      <c r="I77" s="67"/>
      <c r="J77" s="67"/>
      <c r="K77" s="68"/>
      <c r="L77" s="67"/>
    </row>
    <row r="78" spans="2:12" x14ac:dyDescent="0.2">
      <c r="B78" s="64"/>
      <c r="C78" s="65"/>
      <c r="D78" s="64"/>
      <c r="E78" s="66"/>
      <c r="F78" s="67"/>
      <c r="G78" s="67"/>
      <c r="H78" s="67"/>
      <c r="I78" s="67"/>
      <c r="J78" s="67"/>
      <c r="K78" s="68"/>
      <c r="L78" s="67"/>
    </row>
    <row r="79" spans="2:12" x14ac:dyDescent="0.2">
      <c r="B79" s="64"/>
      <c r="C79" s="65"/>
      <c r="D79" s="64"/>
      <c r="E79" s="66"/>
      <c r="F79" s="67"/>
      <c r="G79" s="67"/>
      <c r="H79" s="67"/>
      <c r="I79" s="67"/>
      <c r="J79" s="67"/>
      <c r="K79" s="68"/>
      <c r="L79" s="67"/>
    </row>
    <row r="80" spans="2:12" x14ac:dyDescent="0.2">
      <c r="B80" s="64"/>
      <c r="C80" s="65"/>
      <c r="D80" s="64"/>
      <c r="E80" s="66"/>
      <c r="F80" s="67"/>
      <c r="G80" s="67"/>
      <c r="H80" s="67"/>
      <c r="I80" s="67"/>
      <c r="J80" s="67"/>
      <c r="K80" s="68"/>
      <c r="L80" s="67"/>
    </row>
    <row r="81" spans="2:12" x14ac:dyDescent="0.2">
      <c r="B81" s="64"/>
      <c r="C81" s="65"/>
      <c r="D81" s="64"/>
      <c r="E81" s="66"/>
      <c r="F81" s="67"/>
      <c r="G81" s="67"/>
      <c r="H81" s="67"/>
      <c r="I81" s="67"/>
      <c r="J81" s="67"/>
      <c r="K81" s="68"/>
      <c r="L81" s="67"/>
    </row>
    <row r="82" spans="2:12" x14ac:dyDescent="0.2">
      <c r="B82" s="64"/>
      <c r="C82" s="65"/>
      <c r="D82" s="64"/>
      <c r="E82" s="66"/>
      <c r="F82" s="67"/>
      <c r="G82" s="67"/>
      <c r="H82" s="67"/>
      <c r="I82" s="67"/>
      <c r="J82" s="67"/>
      <c r="K82" s="68"/>
      <c r="L82" s="67"/>
    </row>
    <row r="83" spans="2:12" x14ac:dyDescent="0.2">
      <c r="B83" s="64"/>
      <c r="C83" s="65"/>
      <c r="D83" s="64"/>
      <c r="E83" s="66"/>
      <c r="F83" s="67"/>
      <c r="G83" s="67"/>
      <c r="H83" s="67"/>
      <c r="I83" s="67"/>
      <c r="J83" s="67"/>
      <c r="K83" s="68"/>
      <c r="L83" s="67"/>
    </row>
    <row r="84" spans="2:12" x14ac:dyDescent="0.2">
      <c r="B84" s="64"/>
      <c r="C84" s="65"/>
      <c r="D84" s="64"/>
      <c r="E84" s="66"/>
      <c r="F84" s="67"/>
      <c r="G84" s="67"/>
      <c r="H84" s="67"/>
      <c r="I84" s="67"/>
      <c r="J84" s="67"/>
      <c r="K84" s="68"/>
      <c r="L84" s="67"/>
    </row>
    <row r="85" spans="2:12" x14ac:dyDescent="0.2">
      <c r="B85" s="64"/>
      <c r="C85" s="65"/>
      <c r="D85" s="64"/>
      <c r="E85" s="66"/>
      <c r="F85" s="67"/>
      <c r="G85" s="67"/>
      <c r="H85" s="67"/>
      <c r="I85" s="67"/>
      <c r="J85" s="67"/>
      <c r="K85" s="68"/>
      <c r="L85" s="67"/>
    </row>
    <row r="86" spans="2:12" x14ac:dyDescent="0.2">
      <c r="B86" s="64"/>
      <c r="C86" s="65"/>
      <c r="D86" s="64"/>
      <c r="E86" s="66"/>
      <c r="F86" s="67"/>
      <c r="G86" s="67"/>
      <c r="H86" s="67"/>
      <c r="I86" s="67"/>
      <c r="J86" s="67"/>
      <c r="K86" s="68"/>
      <c r="L86" s="67"/>
    </row>
    <row r="87" spans="2:12" x14ac:dyDescent="0.2">
      <c r="B87" s="64"/>
      <c r="C87" s="65"/>
      <c r="D87" s="64"/>
      <c r="E87" s="66"/>
      <c r="F87" s="67"/>
      <c r="G87" s="67"/>
      <c r="H87" s="67"/>
      <c r="I87" s="67"/>
      <c r="J87" s="67"/>
      <c r="K87" s="68"/>
      <c r="L87" s="67"/>
    </row>
    <row r="88" spans="2:12" x14ac:dyDescent="0.2">
      <c r="B88" s="64"/>
      <c r="C88" s="65"/>
      <c r="D88" s="64"/>
      <c r="E88" s="66"/>
      <c r="F88" s="67"/>
      <c r="G88" s="67"/>
      <c r="H88" s="67"/>
      <c r="I88" s="67"/>
      <c r="J88" s="67"/>
      <c r="K88" s="68"/>
      <c r="L88" s="67"/>
    </row>
    <row r="89" spans="2:12" x14ac:dyDescent="0.2">
      <c r="B89" s="64"/>
      <c r="C89" s="65"/>
      <c r="D89" s="64"/>
      <c r="E89" s="66"/>
      <c r="F89" s="67"/>
      <c r="G89" s="67"/>
      <c r="H89" s="67"/>
      <c r="I89" s="67"/>
      <c r="J89" s="67"/>
      <c r="K89" s="68"/>
      <c r="L89" s="67"/>
    </row>
    <row r="90" spans="2:12" x14ac:dyDescent="0.2">
      <c r="B90" s="64"/>
      <c r="C90" s="65"/>
      <c r="D90" s="64"/>
      <c r="E90" s="66"/>
      <c r="F90" s="67"/>
      <c r="G90" s="67"/>
      <c r="H90" s="67"/>
      <c r="I90" s="67"/>
      <c r="J90" s="67"/>
      <c r="K90" s="68"/>
      <c r="L90" s="67"/>
    </row>
    <row r="91" spans="2:12" x14ac:dyDescent="0.2">
      <c r="B91" s="64"/>
      <c r="C91" s="65"/>
      <c r="D91" s="64"/>
      <c r="E91" s="66"/>
      <c r="F91" s="67"/>
      <c r="G91" s="67"/>
      <c r="H91" s="67"/>
      <c r="I91" s="67"/>
      <c r="J91" s="67"/>
      <c r="K91" s="68"/>
      <c r="L91" s="67"/>
    </row>
    <row r="92" spans="2:12" x14ac:dyDescent="0.2">
      <c r="B92" s="64"/>
      <c r="C92" s="65"/>
      <c r="D92" s="64"/>
      <c r="E92" s="66"/>
      <c r="F92" s="67"/>
      <c r="G92" s="67"/>
      <c r="H92" s="67"/>
      <c r="I92" s="67"/>
      <c r="J92" s="67"/>
      <c r="K92" s="68"/>
      <c r="L92" s="67"/>
    </row>
    <row r="93" spans="2:12" x14ac:dyDescent="0.2">
      <c r="B93" s="64"/>
      <c r="C93" s="65"/>
      <c r="D93" s="64"/>
      <c r="E93" s="66"/>
      <c r="F93" s="67"/>
      <c r="G93" s="67"/>
      <c r="H93" s="67"/>
      <c r="I93" s="67"/>
      <c r="J93" s="67"/>
      <c r="K93" s="68"/>
      <c r="L93" s="67"/>
    </row>
    <row r="94" spans="2:12" x14ac:dyDescent="0.2">
      <c r="B94" s="64"/>
      <c r="C94" s="65"/>
      <c r="D94" s="64"/>
      <c r="E94" s="66"/>
      <c r="F94" s="67"/>
      <c r="G94" s="67"/>
      <c r="H94" s="67"/>
      <c r="I94" s="67"/>
      <c r="J94" s="67"/>
      <c r="K94" s="68"/>
      <c r="L94" s="67"/>
    </row>
    <row r="95" spans="2:12" x14ac:dyDescent="0.2">
      <c r="B95" s="64"/>
      <c r="C95" s="65"/>
      <c r="D95" s="64"/>
      <c r="E95" s="66"/>
      <c r="F95" s="67"/>
      <c r="G95" s="67"/>
      <c r="H95" s="67"/>
      <c r="I95" s="67"/>
      <c r="J95" s="67"/>
      <c r="K95" s="68"/>
      <c r="L95" s="67"/>
    </row>
    <row r="96" spans="2:12" x14ac:dyDescent="0.2">
      <c r="B96" s="64"/>
      <c r="C96" s="65"/>
      <c r="D96" s="64"/>
      <c r="E96" s="66"/>
      <c r="F96" s="67"/>
      <c r="G96" s="67"/>
      <c r="H96" s="67"/>
      <c r="I96" s="67"/>
      <c r="J96" s="67"/>
      <c r="K96" s="68"/>
      <c r="L96" s="67"/>
    </row>
    <row r="97" spans="2:12" x14ac:dyDescent="0.2">
      <c r="B97" s="64"/>
      <c r="C97" s="65"/>
      <c r="D97" s="64"/>
      <c r="E97" s="66"/>
      <c r="F97" s="67"/>
      <c r="G97" s="67"/>
      <c r="H97" s="67"/>
      <c r="I97" s="67"/>
      <c r="J97" s="67"/>
      <c r="K97" s="68"/>
      <c r="L97" s="67"/>
    </row>
    <row r="98" spans="2:12" x14ac:dyDescent="0.2">
      <c r="B98" s="64"/>
      <c r="C98" s="65"/>
      <c r="D98" s="64"/>
      <c r="E98" s="66"/>
      <c r="F98" s="67"/>
      <c r="G98" s="67"/>
      <c r="H98" s="67"/>
      <c r="I98" s="67"/>
      <c r="J98" s="67"/>
      <c r="K98" s="68"/>
      <c r="L98" s="67"/>
    </row>
    <row r="99" spans="2:12" x14ac:dyDescent="0.2">
      <c r="B99" s="64"/>
      <c r="C99" s="65"/>
      <c r="D99" s="64"/>
      <c r="E99" s="66"/>
      <c r="F99" s="67"/>
      <c r="G99" s="67"/>
      <c r="H99" s="67"/>
      <c r="I99" s="67"/>
      <c r="J99" s="67"/>
      <c r="K99" s="68"/>
      <c r="L99" s="67"/>
    </row>
    <row r="100" spans="2:12" x14ac:dyDescent="0.2">
      <c r="B100" s="64"/>
      <c r="C100" s="65"/>
      <c r="D100" s="64"/>
      <c r="E100" s="66"/>
      <c r="F100" s="67"/>
      <c r="G100" s="67"/>
      <c r="H100" s="67"/>
      <c r="I100" s="67"/>
      <c r="J100" s="67"/>
      <c r="K100" s="68"/>
      <c r="L100" s="67"/>
    </row>
    <row r="101" spans="2:12" x14ac:dyDescent="0.2">
      <c r="B101" s="64"/>
      <c r="C101" s="65"/>
      <c r="D101" s="64"/>
      <c r="E101" s="66"/>
      <c r="F101" s="67"/>
      <c r="G101" s="67"/>
      <c r="H101" s="67"/>
      <c r="I101" s="67"/>
      <c r="J101" s="67"/>
      <c r="K101" s="68"/>
      <c r="L101" s="67"/>
    </row>
    <row r="102" spans="2:12" x14ac:dyDescent="0.2">
      <c r="B102" s="64"/>
      <c r="C102" s="65"/>
      <c r="D102" s="64"/>
      <c r="E102" s="66"/>
      <c r="F102" s="67"/>
      <c r="G102" s="67"/>
      <c r="H102" s="67"/>
      <c r="I102" s="67"/>
      <c r="J102" s="67"/>
      <c r="K102" s="68"/>
      <c r="L102" s="67"/>
    </row>
    <row r="103" spans="2:12" x14ac:dyDescent="0.2">
      <c r="B103" s="64"/>
      <c r="C103" s="65"/>
      <c r="D103" s="64"/>
      <c r="E103" s="66"/>
      <c r="F103" s="67"/>
      <c r="G103" s="67"/>
      <c r="H103" s="67"/>
      <c r="I103" s="67"/>
      <c r="J103" s="67"/>
      <c r="K103" s="68"/>
      <c r="L103" s="67"/>
    </row>
    <row r="104" spans="2:12" x14ac:dyDescent="0.2">
      <c r="B104" s="64"/>
      <c r="C104" s="65"/>
      <c r="D104" s="64"/>
      <c r="E104" s="66"/>
      <c r="F104" s="67"/>
      <c r="G104" s="67"/>
      <c r="H104" s="67"/>
      <c r="I104" s="67"/>
      <c r="J104" s="67"/>
      <c r="K104" s="68"/>
      <c r="L104" s="67"/>
    </row>
    <row r="105" spans="2:12" x14ac:dyDescent="0.2">
      <c r="B105" s="64"/>
      <c r="C105" s="65"/>
      <c r="D105" s="64"/>
      <c r="E105" s="66"/>
      <c r="F105" s="67"/>
      <c r="G105" s="67"/>
      <c r="H105" s="67"/>
      <c r="I105" s="67"/>
      <c r="J105" s="67"/>
      <c r="K105" s="68"/>
      <c r="L105" s="67"/>
    </row>
    <row r="106" spans="2:12" x14ac:dyDescent="0.2">
      <c r="B106" s="64"/>
      <c r="C106" s="65"/>
      <c r="D106" s="64"/>
      <c r="E106" s="66"/>
      <c r="F106" s="67"/>
      <c r="G106" s="67"/>
      <c r="H106" s="67"/>
      <c r="I106" s="67"/>
      <c r="J106" s="67"/>
      <c r="K106" s="68"/>
      <c r="L106" s="67"/>
    </row>
    <row r="107" spans="2:12" x14ac:dyDescent="0.2">
      <c r="B107" s="64"/>
      <c r="C107" s="65"/>
      <c r="D107" s="64"/>
      <c r="E107" s="66"/>
      <c r="F107" s="67"/>
      <c r="G107" s="67"/>
      <c r="H107" s="67"/>
      <c r="I107" s="67"/>
      <c r="J107" s="67"/>
      <c r="K107" s="68"/>
      <c r="L107" s="67"/>
    </row>
    <row r="108" spans="2:12" x14ac:dyDescent="0.2">
      <c r="B108" s="64"/>
      <c r="C108" s="65"/>
      <c r="D108" s="64"/>
      <c r="E108" s="66"/>
      <c r="F108" s="67"/>
      <c r="G108" s="67"/>
      <c r="H108" s="67"/>
      <c r="I108" s="67"/>
      <c r="J108" s="67"/>
      <c r="K108" s="68"/>
      <c r="L108" s="67"/>
    </row>
    <row r="109" spans="2:12" x14ac:dyDescent="0.2">
      <c r="B109" s="64"/>
      <c r="C109" s="65"/>
      <c r="D109" s="64"/>
      <c r="E109" s="66"/>
      <c r="F109" s="67"/>
      <c r="G109" s="67"/>
      <c r="H109" s="67"/>
      <c r="I109" s="67"/>
      <c r="J109" s="67"/>
      <c r="K109" s="68"/>
      <c r="L109" s="67"/>
    </row>
    <row r="110" spans="2:12" x14ac:dyDescent="0.2">
      <c r="B110" s="64"/>
      <c r="C110" s="65"/>
      <c r="D110" s="64"/>
      <c r="E110" s="66"/>
      <c r="F110" s="67"/>
      <c r="G110" s="67"/>
      <c r="H110" s="67"/>
      <c r="I110" s="67"/>
      <c r="J110" s="67"/>
      <c r="K110" s="68"/>
      <c r="L110" s="67"/>
    </row>
    <row r="111" spans="2:12" x14ac:dyDescent="0.2">
      <c r="B111" s="64"/>
      <c r="C111" s="65"/>
      <c r="D111" s="64"/>
      <c r="E111" s="66"/>
      <c r="F111" s="67"/>
      <c r="G111" s="67"/>
      <c r="H111" s="67"/>
      <c r="I111" s="67"/>
      <c r="J111" s="67"/>
      <c r="K111" s="68"/>
      <c r="L111" s="67"/>
    </row>
    <row r="112" spans="2:12" x14ac:dyDescent="0.2">
      <c r="B112" s="64"/>
      <c r="C112" s="65"/>
      <c r="D112" s="64"/>
      <c r="E112" s="66"/>
      <c r="F112" s="67"/>
      <c r="G112" s="67"/>
      <c r="H112" s="67"/>
      <c r="I112" s="67"/>
      <c r="J112" s="67"/>
      <c r="K112" s="68"/>
      <c r="L112" s="67"/>
    </row>
    <row r="113" spans="2:12" x14ac:dyDescent="0.2">
      <c r="B113" s="64"/>
      <c r="C113" s="65"/>
      <c r="D113" s="64"/>
      <c r="E113" s="66"/>
      <c r="F113" s="67"/>
      <c r="G113" s="67"/>
      <c r="H113" s="67"/>
      <c r="I113" s="67"/>
      <c r="J113" s="67"/>
      <c r="K113" s="68"/>
      <c r="L113" s="67"/>
    </row>
    <row r="114" spans="2:12" x14ac:dyDescent="0.2">
      <c r="B114" s="64"/>
      <c r="C114" s="65"/>
      <c r="D114" s="64"/>
      <c r="E114" s="66"/>
      <c r="F114" s="67"/>
      <c r="G114" s="67"/>
      <c r="H114" s="67"/>
      <c r="I114" s="67"/>
      <c r="J114" s="67"/>
      <c r="K114" s="68"/>
      <c r="L114" s="67"/>
    </row>
    <row r="115" spans="2:12" x14ac:dyDescent="0.2">
      <c r="B115" s="64"/>
      <c r="C115" s="65"/>
      <c r="D115" s="64"/>
      <c r="E115" s="66"/>
      <c r="F115" s="67"/>
      <c r="G115" s="67"/>
      <c r="H115" s="67"/>
      <c r="I115" s="67"/>
      <c r="J115" s="67"/>
      <c r="K115" s="68"/>
      <c r="L115" s="67"/>
    </row>
    <row r="116" spans="2:12" x14ac:dyDescent="0.2">
      <c r="B116" s="64"/>
      <c r="C116" s="65"/>
      <c r="D116" s="64"/>
      <c r="E116" s="66"/>
      <c r="F116" s="67"/>
      <c r="G116" s="67"/>
      <c r="H116" s="67"/>
      <c r="I116" s="67"/>
      <c r="J116" s="67"/>
      <c r="K116" s="68"/>
      <c r="L116" s="67"/>
    </row>
    <row r="117" spans="2:12" x14ac:dyDescent="0.2">
      <c r="B117" s="64"/>
      <c r="C117" s="65"/>
      <c r="D117" s="64"/>
      <c r="E117" s="66"/>
      <c r="F117" s="67"/>
      <c r="G117" s="67"/>
      <c r="H117" s="67"/>
      <c r="I117" s="67"/>
      <c r="J117" s="67"/>
      <c r="K117" s="68"/>
      <c r="L117" s="67"/>
    </row>
    <row r="118" spans="2:12" x14ac:dyDescent="0.2">
      <c r="B118" s="64"/>
      <c r="C118" s="65"/>
      <c r="D118" s="64"/>
      <c r="E118" s="66"/>
      <c r="F118" s="67"/>
      <c r="G118" s="67"/>
      <c r="H118" s="67"/>
      <c r="I118" s="67"/>
      <c r="J118" s="67"/>
      <c r="K118" s="68"/>
      <c r="L118" s="67"/>
    </row>
    <row r="119" spans="2:12" x14ac:dyDescent="0.2">
      <c r="B119" s="64"/>
      <c r="C119" s="65"/>
      <c r="D119" s="64"/>
      <c r="E119" s="66"/>
      <c r="F119" s="67"/>
      <c r="G119" s="67"/>
      <c r="H119" s="67"/>
      <c r="I119" s="67"/>
      <c r="J119" s="67"/>
      <c r="K119" s="68"/>
      <c r="L119" s="67"/>
    </row>
    <row r="120" spans="2:12" x14ac:dyDescent="0.2">
      <c r="B120" s="64"/>
      <c r="C120" s="65"/>
      <c r="D120" s="64"/>
      <c r="E120" s="66"/>
      <c r="F120" s="67"/>
      <c r="G120" s="67"/>
      <c r="H120" s="67"/>
      <c r="I120" s="67"/>
      <c r="J120" s="67"/>
      <c r="K120" s="68"/>
      <c r="L120" s="67"/>
    </row>
    <row r="121" spans="2:12" x14ac:dyDescent="0.2">
      <c r="B121" s="64"/>
      <c r="C121" s="65"/>
      <c r="D121" s="64"/>
      <c r="E121" s="66"/>
      <c r="F121" s="67"/>
      <c r="G121" s="67"/>
      <c r="H121" s="67"/>
      <c r="I121" s="67"/>
      <c r="J121" s="67"/>
      <c r="K121" s="68"/>
      <c r="L121" s="67"/>
    </row>
    <row r="122" spans="2:12" x14ac:dyDescent="0.2">
      <c r="B122" s="64"/>
      <c r="C122" s="65"/>
      <c r="D122" s="64"/>
      <c r="E122" s="66"/>
      <c r="F122" s="67"/>
      <c r="G122" s="67"/>
      <c r="H122" s="67"/>
      <c r="I122" s="67"/>
      <c r="J122" s="67"/>
      <c r="K122" s="68"/>
      <c r="L122" s="67"/>
    </row>
    <row r="123" spans="2:12" x14ac:dyDescent="0.2">
      <c r="B123" s="64"/>
      <c r="C123" s="65"/>
      <c r="D123" s="64"/>
      <c r="E123" s="66"/>
      <c r="F123" s="67"/>
      <c r="G123" s="67"/>
      <c r="H123" s="67"/>
      <c r="I123" s="67"/>
      <c r="J123" s="67"/>
      <c r="K123" s="68"/>
      <c r="L123" s="67"/>
    </row>
    <row r="124" spans="2:12" x14ac:dyDescent="0.2">
      <c r="B124" s="64"/>
      <c r="C124" s="65"/>
      <c r="D124" s="64"/>
      <c r="E124" s="66"/>
      <c r="F124" s="67"/>
      <c r="G124" s="67"/>
      <c r="H124" s="67"/>
      <c r="I124" s="67"/>
      <c r="J124" s="67"/>
      <c r="K124" s="68"/>
      <c r="L124" s="67"/>
    </row>
    <row r="125" spans="2:12" x14ac:dyDescent="0.2">
      <c r="B125" s="64"/>
      <c r="C125" s="65"/>
      <c r="D125" s="64"/>
      <c r="E125" s="66"/>
      <c r="F125" s="67"/>
      <c r="G125" s="67"/>
      <c r="H125" s="67"/>
      <c r="I125" s="67"/>
      <c r="J125" s="67"/>
      <c r="K125" s="68"/>
      <c r="L125" s="67"/>
    </row>
    <row r="126" spans="2:12" x14ac:dyDescent="0.2">
      <c r="B126" s="64"/>
      <c r="C126" s="65"/>
      <c r="D126" s="64"/>
      <c r="E126" s="66"/>
      <c r="F126" s="67"/>
      <c r="G126" s="67"/>
      <c r="H126" s="67"/>
      <c r="I126" s="67"/>
      <c r="J126" s="67"/>
      <c r="K126" s="68"/>
      <c r="L126" s="67"/>
    </row>
    <row r="127" spans="2:12" x14ac:dyDescent="0.2">
      <c r="B127" s="64"/>
      <c r="C127" s="65"/>
      <c r="D127" s="64"/>
      <c r="E127" s="66"/>
      <c r="F127" s="67"/>
      <c r="G127" s="67"/>
      <c r="H127" s="67"/>
      <c r="I127" s="67"/>
      <c r="J127" s="67"/>
      <c r="K127" s="68"/>
      <c r="L127" s="67"/>
    </row>
    <row r="128" spans="2:12" x14ac:dyDescent="0.2">
      <c r="B128" s="64"/>
      <c r="C128" s="65"/>
      <c r="D128" s="64"/>
      <c r="E128" s="66"/>
      <c r="F128" s="67"/>
      <c r="G128" s="67"/>
      <c r="H128" s="67"/>
      <c r="I128" s="67"/>
      <c r="J128" s="67"/>
      <c r="K128" s="68"/>
      <c r="L128" s="67"/>
    </row>
    <row r="129" spans="2:12" x14ac:dyDescent="0.2">
      <c r="B129" s="64"/>
      <c r="C129" s="65"/>
      <c r="D129" s="64"/>
      <c r="E129" s="66"/>
      <c r="F129" s="67"/>
      <c r="G129" s="67"/>
      <c r="H129" s="67"/>
      <c r="I129" s="67"/>
      <c r="J129" s="67"/>
      <c r="K129" s="68"/>
      <c r="L129" s="67"/>
    </row>
    <row r="130" spans="2:12" x14ac:dyDescent="0.2">
      <c r="B130" s="64"/>
      <c r="C130" s="65"/>
      <c r="D130" s="64"/>
      <c r="E130" s="66"/>
      <c r="F130" s="67"/>
      <c r="G130" s="67"/>
      <c r="H130" s="67"/>
      <c r="I130" s="67"/>
      <c r="J130" s="67"/>
      <c r="K130" s="68"/>
      <c r="L130" s="67"/>
    </row>
    <row r="131" spans="2:12" x14ac:dyDescent="0.2">
      <c r="B131" s="64"/>
      <c r="C131" s="65"/>
      <c r="D131" s="64"/>
      <c r="E131" s="66"/>
      <c r="F131" s="67"/>
      <c r="G131" s="67"/>
      <c r="H131" s="67"/>
      <c r="I131" s="67"/>
      <c r="J131" s="67"/>
      <c r="K131" s="68"/>
      <c r="L131" s="67"/>
    </row>
    <row r="132" spans="2:12" x14ac:dyDescent="0.2">
      <c r="B132" s="64"/>
      <c r="C132" s="65"/>
      <c r="D132" s="64"/>
      <c r="E132" s="66"/>
      <c r="F132" s="67"/>
      <c r="G132" s="67"/>
      <c r="H132" s="67"/>
      <c r="I132" s="67"/>
      <c r="J132" s="67"/>
      <c r="K132" s="68"/>
      <c r="L132" s="67"/>
    </row>
    <row r="133" spans="2:12" x14ac:dyDescent="0.2">
      <c r="B133" s="64"/>
      <c r="C133" s="65"/>
      <c r="D133" s="64"/>
      <c r="E133" s="66"/>
      <c r="F133" s="67"/>
      <c r="G133" s="67"/>
      <c r="H133" s="67"/>
      <c r="I133" s="67"/>
      <c r="J133" s="67"/>
      <c r="K133" s="68"/>
      <c r="L133" s="67"/>
    </row>
    <row r="134" spans="2:12" x14ac:dyDescent="0.2">
      <c r="B134" s="64"/>
      <c r="C134" s="65"/>
      <c r="D134" s="64"/>
      <c r="E134" s="66"/>
      <c r="F134" s="67"/>
      <c r="G134" s="67"/>
      <c r="H134" s="67"/>
      <c r="I134" s="67"/>
      <c r="J134" s="67"/>
      <c r="K134" s="68"/>
      <c r="L134" s="67"/>
    </row>
    <row r="135" spans="2:12" x14ac:dyDescent="0.2">
      <c r="B135" s="64"/>
      <c r="C135" s="65"/>
      <c r="D135" s="64"/>
      <c r="E135" s="66"/>
      <c r="F135" s="67"/>
      <c r="G135" s="67"/>
      <c r="H135" s="67"/>
      <c r="I135" s="67"/>
      <c r="J135" s="67"/>
      <c r="K135" s="68"/>
      <c r="L135" s="67"/>
    </row>
    <row r="136" spans="2:12" x14ac:dyDescent="0.2">
      <c r="B136" s="64"/>
      <c r="C136" s="65"/>
      <c r="D136" s="64"/>
      <c r="E136" s="66"/>
      <c r="F136" s="67"/>
      <c r="G136" s="67"/>
      <c r="H136" s="67"/>
      <c r="I136" s="67"/>
      <c r="J136" s="67"/>
      <c r="K136" s="68"/>
      <c r="L136" s="67"/>
    </row>
    <row r="137" spans="2:12" x14ac:dyDescent="0.2">
      <c r="B137" s="64"/>
      <c r="C137" s="65"/>
      <c r="D137" s="64"/>
      <c r="E137" s="66"/>
      <c r="F137" s="67"/>
      <c r="G137" s="67"/>
      <c r="H137" s="67"/>
      <c r="I137" s="67"/>
      <c r="J137" s="67"/>
      <c r="K137" s="68"/>
      <c r="L137" s="67"/>
    </row>
    <row r="138" spans="2:12" x14ac:dyDescent="0.2">
      <c r="B138" s="64"/>
      <c r="C138" s="65"/>
      <c r="D138" s="64"/>
      <c r="E138" s="66"/>
      <c r="F138" s="67"/>
      <c r="G138" s="67"/>
      <c r="H138" s="67"/>
      <c r="I138" s="67"/>
      <c r="J138" s="67"/>
      <c r="K138" s="68"/>
      <c r="L138" s="67"/>
    </row>
    <row r="139" spans="2:12" x14ac:dyDescent="0.2">
      <c r="B139" s="64"/>
      <c r="C139" s="65"/>
      <c r="D139" s="64"/>
      <c r="E139" s="66"/>
      <c r="F139" s="67"/>
      <c r="G139" s="67"/>
      <c r="H139" s="67"/>
      <c r="I139" s="67"/>
      <c r="J139" s="67"/>
      <c r="K139" s="68"/>
      <c r="L139" s="67"/>
    </row>
    <row r="140" spans="2:12" x14ac:dyDescent="0.2">
      <c r="B140" s="64"/>
      <c r="C140" s="65"/>
      <c r="D140" s="64"/>
      <c r="E140" s="66"/>
      <c r="F140" s="67"/>
      <c r="G140" s="67"/>
      <c r="H140" s="67"/>
      <c r="I140" s="67"/>
      <c r="J140" s="67"/>
      <c r="K140" s="68"/>
      <c r="L140" s="67"/>
    </row>
    <row r="141" spans="2:12" x14ac:dyDescent="0.2">
      <c r="B141" s="64"/>
      <c r="C141" s="65"/>
      <c r="D141" s="64"/>
      <c r="E141" s="66"/>
      <c r="F141" s="67"/>
      <c r="G141" s="67"/>
      <c r="H141" s="67"/>
      <c r="I141" s="67"/>
      <c r="J141" s="67"/>
      <c r="K141" s="68"/>
      <c r="L141" s="67"/>
    </row>
    <row r="142" spans="2:12" x14ac:dyDescent="0.2">
      <c r="B142" s="64"/>
      <c r="C142" s="65"/>
      <c r="D142" s="64"/>
      <c r="E142" s="66"/>
      <c r="F142" s="67"/>
      <c r="G142" s="67"/>
      <c r="H142" s="67"/>
      <c r="I142" s="67"/>
      <c r="J142" s="67"/>
      <c r="K142" s="68"/>
      <c r="L142" s="67"/>
    </row>
    <row r="143" spans="2:12" x14ac:dyDescent="0.2">
      <c r="B143" s="64"/>
      <c r="C143" s="65"/>
      <c r="D143" s="64"/>
      <c r="E143" s="66"/>
      <c r="F143" s="67"/>
      <c r="G143" s="67"/>
      <c r="H143" s="67"/>
      <c r="I143" s="67"/>
      <c r="J143" s="67"/>
      <c r="K143" s="68"/>
      <c r="L143" s="67"/>
    </row>
    <row r="144" spans="2:12" x14ac:dyDescent="0.2">
      <c r="B144" s="64"/>
      <c r="C144" s="65"/>
      <c r="D144" s="64"/>
      <c r="E144" s="66"/>
      <c r="F144" s="67"/>
      <c r="G144" s="67"/>
      <c r="H144" s="67"/>
      <c r="I144" s="67"/>
      <c r="J144" s="67"/>
      <c r="K144" s="68"/>
      <c r="L144" s="67"/>
    </row>
    <row r="145" spans="2:12" x14ac:dyDescent="0.2">
      <c r="B145" s="64"/>
      <c r="C145" s="65"/>
      <c r="D145" s="64"/>
      <c r="E145" s="66"/>
      <c r="F145" s="67"/>
      <c r="G145" s="67"/>
      <c r="H145" s="67"/>
      <c r="I145" s="67"/>
      <c r="J145" s="67"/>
      <c r="K145" s="68"/>
      <c r="L145" s="67"/>
    </row>
    <row r="146" spans="2:12" x14ac:dyDescent="0.2">
      <c r="B146" s="64"/>
      <c r="C146" s="65"/>
      <c r="D146" s="64"/>
      <c r="E146" s="66"/>
      <c r="F146" s="67"/>
      <c r="G146" s="67"/>
      <c r="H146" s="67"/>
      <c r="I146" s="67"/>
      <c r="J146" s="67"/>
      <c r="K146" s="68"/>
      <c r="L146" s="67"/>
    </row>
    <row r="147" spans="2:12" x14ac:dyDescent="0.2">
      <c r="B147" s="64"/>
      <c r="C147" s="65"/>
      <c r="D147" s="64"/>
      <c r="E147" s="66"/>
      <c r="F147" s="67"/>
      <c r="G147" s="67"/>
      <c r="H147" s="67"/>
      <c r="I147" s="67"/>
      <c r="J147" s="67"/>
      <c r="K147" s="68"/>
      <c r="L147" s="67"/>
    </row>
    <row r="148" spans="2:12" x14ac:dyDescent="0.2">
      <c r="B148" s="64"/>
      <c r="C148" s="65"/>
      <c r="D148" s="64"/>
      <c r="E148" s="66"/>
      <c r="F148" s="67"/>
      <c r="G148" s="67"/>
      <c r="H148" s="67"/>
      <c r="I148" s="67"/>
      <c r="J148" s="67"/>
      <c r="K148" s="68"/>
      <c r="L148" s="67"/>
    </row>
    <row r="149" spans="2:12" x14ac:dyDescent="0.2">
      <c r="B149" s="64"/>
      <c r="C149" s="65"/>
      <c r="D149" s="64"/>
      <c r="E149" s="66"/>
      <c r="F149" s="67"/>
      <c r="G149" s="67"/>
      <c r="H149" s="67"/>
      <c r="I149" s="67"/>
      <c r="J149" s="67"/>
      <c r="K149" s="68"/>
      <c r="L149" s="67"/>
    </row>
    <row r="150" spans="2:12" x14ac:dyDescent="0.2">
      <c r="B150" s="64"/>
      <c r="C150" s="65"/>
      <c r="D150" s="64"/>
      <c r="E150" s="66"/>
      <c r="F150" s="67"/>
      <c r="G150" s="67"/>
      <c r="H150" s="67"/>
      <c r="I150" s="67"/>
      <c r="J150" s="67"/>
      <c r="K150" s="68"/>
      <c r="L150" s="67"/>
    </row>
    <row r="151" spans="2:12" x14ac:dyDescent="0.2">
      <c r="B151" s="64"/>
      <c r="C151" s="65"/>
      <c r="D151" s="64"/>
      <c r="E151" s="66"/>
      <c r="F151" s="67"/>
      <c r="G151" s="67"/>
      <c r="H151" s="67"/>
      <c r="I151" s="67"/>
      <c r="J151" s="67"/>
      <c r="K151" s="68"/>
      <c r="L151" s="67"/>
    </row>
    <row r="152" spans="2:12" x14ac:dyDescent="0.2">
      <c r="B152" s="64"/>
      <c r="C152" s="65"/>
      <c r="D152" s="64"/>
      <c r="E152" s="66"/>
      <c r="F152" s="67"/>
      <c r="G152" s="67"/>
      <c r="H152" s="67"/>
      <c r="I152" s="67"/>
      <c r="J152" s="67"/>
      <c r="K152" s="68"/>
      <c r="L152" s="67"/>
    </row>
    <row r="153" spans="2:12" x14ac:dyDescent="0.2">
      <c r="B153" s="64"/>
      <c r="C153" s="65"/>
      <c r="D153" s="64"/>
      <c r="E153" s="66"/>
      <c r="F153" s="67"/>
      <c r="G153" s="67"/>
      <c r="H153" s="67"/>
      <c r="I153" s="67"/>
      <c r="J153" s="67"/>
      <c r="K153" s="68"/>
      <c r="L153" s="67"/>
    </row>
    <row r="154" spans="2:12" x14ac:dyDescent="0.2">
      <c r="B154" s="64"/>
      <c r="C154" s="65"/>
      <c r="D154" s="64"/>
      <c r="E154" s="66"/>
      <c r="F154" s="67"/>
      <c r="G154" s="67"/>
      <c r="H154" s="67"/>
      <c r="I154" s="67"/>
      <c r="J154" s="67"/>
      <c r="K154" s="68"/>
      <c r="L154" s="67"/>
    </row>
    <row r="155" spans="2:12" x14ac:dyDescent="0.2">
      <c r="B155" s="64"/>
      <c r="C155" s="65"/>
      <c r="D155" s="64"/>
      <c r="E155" s="66"/>
      <c r="F155" s="67"/>
      <c r="G155" s="67"/>
      <c r="H155" s="67"/>
      <c r="I155" s="67"/>
      <c r="J155" s="67"/>
      <c r="K155" s="68"/>
      <c r="L155" s="67"/>
    </row>
    <row r="156" spans="2:12" x14ac:dyDescent="0.2">
      <c r="B156" s="64"/>
      <c r="C156" s="65"/>
      <c r="D156" s="64"/>
      <c r="E156" s="66"/>
      <c r="F156" s="67"/>
      <c r="G156" s="67"/>
      <c r="H156" s="67"/>
      <c r="I156" s="67"/>
      <c r="J156" s="67"/>
      <c r="K156" s="68"/>
      <c r="L156" s="67"/>
    </row>
    <row r="157" spans="2:12" x14ac:dyDescent="0.2">
      <c r="B157" s="64"/>
      <c r="C157" s="65"/>
      <c r="D157" s="64"/>
      <c r="E157" s="66"/>
      <c r="F157" s="67"/>
      <c r="G157" s="67"/>
      <c r="H157" s="67"/>
      <c r="I157" s="67"/>
      <c r="J157" s="67"/>
      <c r="K157" s="68"/>
      <c r="L157" s="67"/>
    </row>
    <row r="158" spans="2:12" x14ac:dyDescent="0.2">
      <c r="B158" s="64"/>
      <c r="C158" s="65"/>
      <c r="D158" s="64"/>
      <c r="E158" s="66"/>
      <c r="F158" s="67"/>
      <c r="G158" s="67"/>
      <c r="H158" s="67"/>
      <c r="I158" s="67"/>
      <c r="J158" s="67"/>
      <c r="K158" s="68"/>
      <c r="L158" s="67"/>
    </row>
    <row r="159" spans="2:12" x14ac:dyDescent="0.2">
      <c r="B159" s="64"/>
      <c r="C159" s="65"/>
      <c r="D159" s="64"/>
      <c r="E159" s="66"/>
      <c r="F159" s="67"/>
      <c r="G159" s="67"/>
      <c r="H159" s="67"/>
      <c r="I159" s="67"/>
      <c r="J159" s="67"/>
      <c r="K159" s="68"/>
      <c r="L159" s="67"/>
    </row>
    <row r="160" spans="2:12" x14ac:dyDescent="0.2">
      <c r="B160" s="64"/>
      <c r="C160" s="65"/>
      <c r="D160" s="64"/>
      <c r="E160" s="66"/>
      <c r="F160" s="67"/>
      <c r="G160" s="67"/>
      <c r="H160" s="67"/>
      <c r="I160" s="67"/>
      <c r="J160" s="67"/>
      <c r="K160" s="68"/>
      <c r="L160" s="67"/>
    </row>
    <row r="161" spans="2:12" x14ac:dyDescent="0.2">
      <c r="B161" s="64"/>
      <c r="C161" s="65"/>
      <c r="D161" s="64"/>
      <c r="E161" s="66"/>
      <c r="F161" s="67"/>
      <c r="G161" s="67"/>
      <c r="H161" s="67"/>
      <c r="I161" s="67"/>
      <c r="J161" s="67"/>
      <c r="K161" s="68"/>
      <c r="L161" s="67"/>
    </row>
    <row r="162" spans="2:12" x14ac:dyDescent="0.2">
      <c r="B162" s="64"/>
      <c r="C162" s="65"/>
      <c r="D162" s="64"/>
      <c r="E162" s="66"/>
      <c r="F162" s="67"/>
      <c r="G162" s="67"/>
      <c r="H162" s="67"/>
      <c r="I162" s="67"/>
      <c r="J162" s="67"/>
      <c r="K162" s="68"/>
      <c r="L162" s="67"/>
    </row>
    <row r="163" spans="2:12" x14ac:dyDescent="0.2">
      <c r="B163" s="64"/>
      <c r="C163" s="65"/>
      <c r="D163" s="64"/>
      <c r="E163" s="66"/>
      <c r="F163" s="67"/>
      <c r="G163" s="67"/>
      <c r="H163" s="67"/>
      <c r="I163" s="67"/>
      <c r="J163" s="67"/>
      <c r="K163" s="68"/>
      <c r="L163" s="67"/>
    </row>
    <row r="164" spans="2:12" x14ac:dyDescent="0.2">
      <c r="B164" s="64"/>
      <c r="C164" s="65"/>
      <c r="D164" s="64"/>
      <c r="E164" s="66"/>
      <c r="F164" s="67"/>
      <c r="G164" s="67"/>
      <c r="H164" s="67"/>
      <c r="I164" s="67"/>
      <c r="J164" s="67"/>
      <c r="K164" s="68"/>
      <c r="L164" s="67"/>
    </row>
    <row r="165" spans="2:12" x14ac:dyDescent="0.2">
      <c r="B165" s="64"/>
      <c r="C165" s="65"/>
      <c r="D165" s="64"/>
      <c r="E165" s="66"/>
      <c r="F165" s="67"/>
      <c r="G165" s="67"/>
      <c r="H165" s="67"/>
      <c r="I165" s="67"/>
      <c r="J165" s="67"/>
      <c r="K165" s="68"/>
      <c r="L165" s="67"/>
    </row>
    <row r="166" spans="2:12" x14ac:dyDescent="0.2">
      <c r="B166" s="64"/>
      <c r="C166" s="65"/>
      <c r="D166" s="64"/>
      <c r="E166" s="66"/>
      <c r="F166" s="67"/>
      <c r="G166" s="67"/>
      <c r="H166" s="67"/>
      <c r="I166" s="67"/>
      <c r="J166" s="67"/>
      <c r="K166" s="68"/>
      <c r="L166" s="67"/>
    </row>
    <row r="167" spans="2:12" x14ac:dyDescent="0.2">
      <c r="B167" s="64"/>
      <c r="C167" s="65"/>
      <c r="D167" s="64"/>
      <c r="E167" s="66"/>
      <c r="F167" s="67"/>
      <c r="G167" s="67"/>
      <c r="H167" s="67"/>
      <c r="I167" s="67"/>
      <c r="J167" s="67"/>
      <c r="K167" s="68"/>
      <c r="L167" s="67"/>
    </row>
    <row r="168" spans="2:12" x14ac:dyDescent="0.2">
      <c r="B168" s="64"/>
      <c r="C168" s="65"/>
      <c r="D168" s="64"/>
      <c r="E168" s="66"/>
      <c r="F168" s="67"/>
      <c r="G168" s="67"/>
      <c r="H168" s="67"/>
      <c r="I168" s="67"/>
      <c r="J168" s="67"/>
      <c r="K168" s="68"/>
      <c r="L168" s="67"/>
    </row>
    <row r="169" spans="2:12" x14ac:dyDescent="0.2">
      <c r="B169" s="64"/>
      <c r="C169" s="65"/>
      <c r="D169" s="64"/>
      <c r="E169" s="66"/>
      <c r="F169" s="67"/>
      <c r="G169" s="67"/>
      <c r="H169" s="67"/>
      <c r="I169" s="67"/>
      <c r="J169" s="67"/>
      <c r="K169" s="68"/>
      <c r="L169" s="67"/>
    </row>
    <row r="170" spans="2:12" x14ac:dyDescent="0.2">
      <c r="B170" s="64"/>
      <c r="C170" s="65"/>
      <c r="D170" s="64"/>
      <c r="E170" s="66"/>
      <c r="F170" s="67"/>
      <c r="G170" s="67"/>
      <c r="H170" s="67"/>
      <c r="I170" s="67"/>
      <c r="J170" s="67"/>
      <c r="K170" s="68"/>
      <c r="L170" s="67"/>
    </row>
    <row r="171" spans="2:12" x14ac:dyDescent="0.2">
      <c r="B171" s="64"/>
      <c r="C171" s="65"/>
      <c r="D171" s="64"/>
      <c r="E171" s="66"/>
      <c r="F171" s="67"/>
      <c r="G171" s="67"/>
      <c r="H171" s="67"/>
      <c r="I171" s="67"/>
      <c r="J171" s="67"/>
      <c r="K171" s="68"/>
      <c r="L171" s="67"/>
    </row>
    <row r="172" spans="2:12" x14ac:dyDescent="0.2">
      <c r="B172" s="64"/>
      <c r="C172" s="65"/>
      <c r="D172" s="64"/>
      <c r="E172" s="66"/>
      <c r="F172" s="67"/>
      <c r="G172" s="67"/>
      <c r="H172" s="67"/>
      <c r="I172" s="67"/>
      <c r="J172" s="67"/>
      <c r="K172" s="68"/>
      <c r="L172" s="67"/>
    </row>
    <row r="173" spans="2:12" x14ac:dyDescent="0.2">
      <c r="B173" s="64"/>
      <c r="C173" s="65"/>
      <c r="D173" s="64"/>
      <c r="E173" s="66"/>
      <c r="F173" s="67"/>
      <c r="G173" s="67"/>
      <c r="H173" s="67"/>
      <c r="I173" s="67"/>
      <c r="J173" s="67"/>
      <c r="K173" s="68"/>
      <c r="L173" s="67"/>
    </row>
    <row r="174" spans="2:12" x14ac:dyDescent="0.2">
      <c r="B174" s="64"/>
      <c r="C174" s="65"/>
      <c r="D174" s="64"/>
      <c r="E174" s="66"/>
      <c r="F174" s="67"/>
      <c r="G174" s="67"/>
      <c r="H174" s="67"/>
      <c r="I174" s="67"/>
      <c r="J174" s="67"/>
      <c r="K174" s="68"/>
      <c r="L174" s="67"/>
    </row>
    <row r="175" spans="2:12" x14ac:dyDescent="0.2">
      <c r="B175" s="64"/>
      <c r="C175" s="65"/>
      <c r="D175" s="64"/>
      <c r="E175" s="66"/>
      <c r="F175" s="67"/>
      <c r="G175" s="67"/>
      <c r="H175" s="67"/>
      <c r="I175" s="67"/>
      <c r="J175" s="67"/>
      <c r="K175" s="68"/>
      <c r="L175" s="67"/>
    </row>
    <row r="176" spans="2:12" x14ac:dyDescent="0.2">
      <c r="B176" s="64"/>
      <c r="C176" s="65"/>
      <c r="D176" s="64"/>
      <c r="E176" s="66"/>
      <c r="F176" s="67"/>
      <c r="G176" s="67"/>
      <c r="H176" s="67"/>
      <c r="I176" s="67"/>
      <c r="J176" s="67"/>
      <c r="K176" s="68"/>
      <c r="L176" s="67"/>
    </row>
    <row r="177" spans="2:12" x14ac:dyDescent="0.2">
      <c r="B177" s="64"/>
      <c r="C177" s="65"/>
      <c r="D177" s="64"/>
      <c r="E177" s="66"/>
      <c r="F177" s="67"/>
      <c r="G177" s="67"/>
      <c r="H177" s="67"/>
      <c r="I177" s="67"/>
      <c r="J177" s="67"/>
      <c r="K177" s="68"/>
      <c r="L177" s="67"/>
    </row>
    <row r="178" spans="2:12" x14ac:dyDescent="0.2">
      <c r="B178" s="64"/>
      <c r="C178" s="65"/>
      <c r="D178" s="64"/>
      <c r="E178" s="66"/>
      <c r="F178" s="67"/>
      <c r="G178" s="67"/>
      <c r="H178" s="67"/>
      <c r="I178" s="67"/>
      <c r="J178" s="67"/>
      <c r="K178" s="68"/>
      <c r="L178" s="67"/>
    </row>
    <row r="179" spans="2:12" x14ac:dyDescent="0.2">
      <c r="B179" s="64"/>
      <c r="C179" s="65"/>
      <c r="D179" s="64"/>
      <c r="E179" s="66"/>
      <c r="F179" s="67"/>
      <c r="G179" s="67"/>
      <c r="H179" s="67"/>
      <c r="I179" s="67"/>
      <c r="J179" s="67"/>
      <c r="K179" s="68"/>
      <c r="L179" s="67"/>
    </row>
    <row r="180" spans="2:12" x14ac:dyDescent="0.2">
      <c r="B180" s="64"/>
      <c r="C180" s="65"/>
      <c r="D180" s="64"/>
      <c r="E180" s="66"/>
      <c r="F180" s="67"/>
      <c r="G180" s="67"/>
      <c r="H180" s="67"/>
      <c r="I180" s="67"/>
      <c r="J180" s="67"/>
      <c r="K180" s="68"/>
      <c r="L180" s="67"/>
    </row>
    <row r="181" spans="2:12" x14ac:dyDescent="0.2">
      <c r="B181" s="64"/>
      <c r="C181" s="65"/>
      <c r="D181" s="64"/>
      <c r="E181" s="66"/>
      <c r="F181" s="67"/>
      <c r="G181" s="67"/>
      <c r="H181" s="67"/>
      <c r="I181" s="67"/>
      <c r="J181" s="67"/>
      <c r="K181" s="68"/>
      <c r="L181" s="67"/>
    </row>
    <row r="182" spans="2:12" x14ac:dyDescent="0.2">
      <c r="B182" s="64"/>
      <c r="C182" s="65"/>
      <c r="D182" s="64"/>
      <c r="E182" s="66"/>
      <c r="F182" s="67"/>
      <c r="G182" s="67"/>
      <c r="H182" s="67"/>
      <c r="I182" s="67"/>
      <c r="J182" s="67"/>
      <c r="K182" s="68"/>
      <c r="L182" s="67"/>
    </row>
    <row r="183" spans="2:12" x14ac:dyDescent="0.2">
      <c r="B183" s="64"/>
      <c r="C183" s="65"/>
      <c r="D183" s="64"/>
      <c r="E183" s="66"/>
      <c r="F183" s="67"/>
      <c r="G183" s="67"/>
      <c r="H183" s="67"/>
      <c r="I183" s="67"/>
      <c r="J183" s="67"/>
      <c r="K183" s="68"/>
      <c r="L183" s="67"/>
    </row>
    <row r="184" spans="2:12" x14ac:dyDescent="0.2">
      <c r="B184" s="64"/>
      <c r="C184" s="65"/>
      <c r="D184" s="64"/>
      <c r="E184" s="66"/>
      <c r="F184" s="67"/>
      <c r="G184" s="67"/>
      <c r="H184" s="67"/>
      <c r="I184" s="67"/>
      <c r="J184" s="67"/>
      <c r="K184" s="68"/>
      <c r="L184" s="67"/>
    </row>
    <row r="185" spans="2:12" x14ac:dyDescent="0.2">
      <c r="B185" s="64"/>
      <c r="C185" s="65"/>
      <c r="D185" s="64"/>
      <c r="E185" s="66"/>
      <c r="F185" s="67"/>
      <c r="G185" s="67"/>
      <c r="H185" s="67"/>
      <c r="I185" s="67"/>
      <c r="J185" s="67"/>
      <c r="K185" s="68"/>
      <c r="L185" s="67"/>
    </row>
    <row r="186" spans="2:12" x14ac:dyDescent="0.2">
      <c r="B186" s="64"/>
      <c r="C186" s="65"/>
      <c r="D186" s="64"/>
      <c r="E186" s="66"/>
      <c r="F186" s="67"/>
      <c r="G186" s="67"/>
      <c r="H186" s="67"/>
      <c r="I186" s="67"/>
      <c r="J186" s="67"/>
      <c r="K186" s="68"/>
      <c r="L186" s="67"/>
    </row>
    <row r="187" spans="2:12" x14ac:dyDescent="0.2">
      <c r="B187" s="64"/>
      <c r="C187" s="65"/>
      <c r="D187" s="64"/>
      <c r="E187" s="66"/>
      <c r="F187" s="67"/>
      <c r="G187" s="67"/>
      <c r="H187" s="67"/>
      <c r="I187" s="67"/>
      <c r="J187" s="67"/>
      <c r="K187" s="68"/>
      <c r="L187" s="67"/>
    </row>
    <row r="188" spans="2:12" x14ac:dyDescent="0.2">
      <c r="B188" s="64"/>
      <c r="C188" s="65"/>
      <c r="D188" s="64"/>
      <c r="E188" s="66"/>
      <c r="F188" s="67"/>
      <c r="G188" s="67"/>
      <c r="H188" s="67"/>
      <c r="I188" s="67"/>
      <c r="J188" s="67"/>
      <c r="K188" s="68"/>
      <c r="L188" s="67"/>
    </row>
    <row r="189" spans="2:12" x14ac:dyDescent="0.2">
      <c r="B189" s="64"/>
      <c r="C189" s="65"/>
      <c r="D189" s="64"/>
      <c r="E189" s="66"/>
      <c r="F189" s="67"/>
      <c r="G189" s="67"/>
      <c r="H189" s="67"/>
      <c r="I189" s="67"/>
      <c r="J189" s="67"/>
      <c r="K189" s="68"/>
      <c r="L189" s="67"/>
    </row>
    <row r="190" spans="2:12" x14ac:dyDescent="0.2">
      <c r="B190" s="64"/>
      <c r="C190" s="65"/>
      <c r="D190" s="64"/>
      <c r="E190" s="66"/>
      <c r="F190" s="67"/>
      <c r="G190" s="67"/>
      <c r="H190" s="67"/>
      <c r="I190" s="67"/>
      <c r="J190" s="67"/>
      <c r="K190" s="68"/>
      <c r="L190" s="67"/>
    </row>
    <row r="191" spans="2:12" x14ac:dyDescent="0.2">
      <c r="B191" s="64"/>
      <c r="C191" s="65"/>
      <c r="D191" s="64"/>
      <c r="E191" s="66"/>
      <c r="F191" s="67"/>
      <c r="G191" s="67"/>
      <c r="H191" s="67"/>
      <c r="I191" s="67"/>
      <c r="J191" s="67"/>
      <c r="K191" s="68"/>
      <c r="L191" s="67"/>
    </row>
    <row r="192" spans="2:12" x14ac:dyDescent="0.2">
      <c r="B192" s="64"/>
      <c r="C192" s="65"/>
      <c r="D192" s="64"/>
      <c r="E192" s="66"/>
      <c r="F192" s="67"/>
      <c r="G192" s="67"/>
      <c r="H192" s="67"/>
      <c r="I192" s="67"/>
      <c r="J192" s="67"/>
      <c r="K192" s="68"/>
      <c r="L192" s="67"/>
    </row>
    <row r="193" spans="2:12" x14ac:dyDescent="0.2">
      <c r="B193" s="64"/>
      <c r="C193" s="65"/>
      <c r="D193" s="64"/>
      <c r="E193" s="66"/>
      <c r="F193" s="67"/>
      <c r="G193" s="67"/>
      <c r="H193" s="67"/>
      <c r="I193" s="67"/>
      <c r="J193" s="67"/>
      <c r="K193" s="68"/>
      <c r="L193" s="67"/>
    </row>
    <row r="194" spans="2:12" x14ac:dyDescent="0.2">
      <c r="B194" s="64"/>
      <c r="C194" s="65"/>
      <c r="D194" s="64"/>
      <c r="E194" s="66"/>
      <c r="F194" s="67"/>
      <c r="G194" s="67"/>
      <c r="H194" s="67"/>
      <c r="I194" s="67"/>
      <c r="J194" s="67"/>
      <c r="K194" s="68"/>
      <c r="L194" s="67"/>
    </row>
    <row r="195" spans="2:12" x14ac:dyDescent="0.2">
      <c r="B195" s="64"/>
      <c r="C195" s="65"/>
      <c r="D195" s="64"/>
      <c r="E195" s="66"/>
      <c r="F195" s="67"/>
      <c r="G195" s="67"/>
      <c r="H195" s="67"/>
      <c r="I195" s="67"/>
      <c r="J195" s="67"/>
      <c r="K195" s="68"/>
      <c r="L195" s="67"/>
    </row>
    <row r="196" spans="2:12" x14ac:dyDescent="0.2">
      <c r="B196" s="64"/>
      <c r="C196" s="65"/>
      <c r="D196" s="64"/>
      <c r="E196" s="66"/>
      <c r="F196" s="67"/>
      <c r="G196" s="67"/>
      <c r="H196" s="67"/>
      <c r="I196" s="67"/>
      <c r="J196" s="67"/>
      <c r="K196" s="68"/>
      <c r="L196" s="67"/>
    </row>
    <row r="197" spans="2:12" x14ac:dyDescent="0.2">
      <c r="B197" s="64"/>
      <c r="C197" s="65"/>
      <c r="D197" s="64"/>
      <c r="E197" s="66"/>
      <c r="F197" s="67"/>
      <c r="G197" s="67"/>
      <c r="H197" s="67"/>
      <c r="I197" s="67"/>
      <c r="J197" s="67"/>
      <c r="K197" s="68"/>
      <c r="L197" s="67"/>
    </row>
    <row r="198" spans="2:12" x14ac:dyDescent="0.2">
      <c r="B198" s="64"/>
      <c r="C198" s="65"/>
      <c r="D198" s="64"/>
      <c r="E198" s="66"/>
      <c r="F198" s="67"/>
      <c r="G198" s="67"/>
      <c r="H198" s="67"/>
      <c r="I198" s="67"/>
      <c r="J198" s="67"/>
      <c r="K198" s="68"/>
      <c r="L198" s="67"/>
    </row>
    <row r="199" spans="2:12" x14ac:dyDescent="0.2">
      <c r="B199" s="64"/>
      <c r="C199" s="65"/>
      <c r="D199" s="64"/>
      <c r="E199" s="66"/>
      <c r="F199" s="67"/>
      <c r="G199" s="67"/>
      <c r="H199" s="67"/>
      <c r="I199" s="67"/>
      <c r="J199" s="67"/>
      <c r="K199" s="68"/>
      <c r="L199" s="67"/>
    </row>
    <row r="200" spans="2:12" x14ac:dyDescent="0.2">
      <c r="B200" s="64"/>
      <c r="C200" s="65"/>
      <c r="D200" s="64"/>
      <c r="E200" s="66"/>
      <c r="F200" s="67"/>
      <c r="G200" s="67"/>
      <c r="H200" s="67"/>
      <c r="I200" s="67"/>
      <c r="J200" s="67"/>
      <c r="K200" s="68"/>
      <c r="L200" s="67"/>
    </row>
    <row r="201" spans="2:12" x14ac:dyDescent="0.2">
      <c r="B201" s="64"/>
      <c r="C201" s="65"/>
      <c r="D201" s="64"/>
      <c r="E201" s="66"/>
      <c r="F201" s="67"/>
      <c r="G201" s="67"/>
      <c r="H201" s="67"/>
      <c r="I201" s="67"/>
      <c r="J201" s="67"/>
      <c r="K201" s="68"/>
      <c r="L201" s="67"/>
    </row>
    <row r="202" spans="2:12" x14ac:dyDescent="0.2">
      <c r="B202" s="64"/>
      <c r="C202" s="65"/>
      <c r="D202" s="64"/>
      <c r="E202" s="66"/>
      <c r="F202" s="67"/>
      <c r="G202" s="67"/>
      <c r="H202" s="67"/>
      <c r="I202" s="67"/>
      <c r="J202" s="67"/>
      <c r="K202" s="68"/>
      <c r="L202" s="67"/>
    </row>
    <row r="203" spans="2:12" x14ac:dyDescent="0.2">
      <c r="B203" s="64"/>
      <c r="C203" s="65"/>
      <c r="D203" s="64"/>
      <c r="E203" s="66"/>
      <c r="F203" s="67"/>
      <c r="G203" s="67"/>
      <c r="H203" s="67"/>
      <c r="I203" s="67"/>
      <c r="J203" s="67"/>
      <c r="K203" s="68"/>
      <c r="L203" s="67"/>
    </row>
    <row r="204" spans="2:12" x14ac:dyDescent="0.2">
      <c r="B204" s="64"/>
      <c r="C204" s="65"/>
      <c r="D204" s="64"/>
      <c r="E204" s="66"/>
      <c r="F204" s="67"/>
      <c r="G204" s="67"/>
      <c r="H204" s="67"/>
      <c r="I204" s="67"/>
      <c r="J204" s="67"/>
      <c r="K204" s="68"/>
      <c r="L204" s="67"/>
    </row>
    <row r="205" spans="2:12" x14ac:dyDescent="0.2">
      <c r="B205" s="64"/>
      <c r="C205" s="65"/>
      <c r="D205" s="64"/>
      <c r="E205" s="66"/>
      <c r="F205" s="67"/>
      <c r="G205" s="67"/>
      <c r="H205" s="67"/>
      <c r="I205" s="67"/>
      <c r="J205" s="67"/>
      <c r="K205" s="68"/>
      <c r="L205" s="67"/>
    </row>
    <row r="206" spans="2:12" x14ac:dyDescent="0.2">
      <c r="B206" s="64"/>
      <c r="C206" s="65"/>
      <c r="D206" s="64"/>
      <c r="E206" s="66"/>
      <c r="F206" s="67"/>
      <c r="G206" s="67"/>
      <c r="H206" s="67"/>
      <c r="I206" s="67"/>
      <c r="J206" s="67"/>
      <c r="K206" s="68"/>
      <c r="L206" s="67"/>
    </row>
    <row r="207" spans="2:12" x14ac:dyDescent="0.2">
      <c r="B207" s="64"/>
      <c r="C207" s="65"/>
      <c r="D207" s="64"/>
      <c r="E207" s="66"/>
      <c r="F207" s="67"/>
      <c r="G207" s="67"/>
      <c r="H207" s="67"/>
      <c r="I207" s="67"/>
      <c r="J207" s="67"/>
      <c r="K207" s="68"/>
      <c r="L207" s="67"/>
    </row>
    <row r="208" spans="2:12" x14ac:dyDescent="0.2">
      <c r="B208" s="64"/>
      <c r="C208" s="65"/>
      <c r="D208" s="64"/>
      <c r="E208" s="66"/>
      <c r="F208" s="67"/>
      <c r="G208" s="67"/>
      <c r="H208" s="67"/>
      <c r="I208" s="67"/>
      <c r="J208" s="67"/>
      <c r="K208" s="68"/>
      <c r="L208" s="67"/>
    </row>
    <row r="209" spans="2:12" x14ac:dyDescent="0.2">
      <c r="B209" s="64"/>
      <c r="C209" s="65"/>
      <c r="D209" s="64"/>
      <c r="E209" s="66"/>
      <c r="F209" s="67"/>
      <c r="G209" s="67"/>
      <c r="H209" s="67"/>
      <c r="I209" s="67"/>
      <c r="J209" s="67"/>
      <c r="K209" s="68"/>
      <c r="L209" s="67"/>
    </row>
    <row r="210" spans="2:12" x14ac:dyDescent="0.2">
      <c r="B210" s="64"/>
      <c r="C210" s="65"/>
      <c r="D210" s="64"/>
      <c r="E210" s="66"/>
      <c r="F210" s="67"/>
      <c r="G210" s="67"/>
      <c r="H210" s="67"/>
      <c r="I210" s="67"/>
      <c r="J210" s="67"/>
      <c r="K210" s="68"/>
      <c r="L210" s="67"/>
    </row>
    <row r="211" spans="2:12" x14ac:dyDescent="0.2">
      <c r="B211" s="64"/>
      <c r="C211" s="65"/>
      <c r="D211" s="64"/>
      <c r="E211" s="66"/>
      <c r="F211" s="67"/>
      <c r="G211" s="67"/>
      <c r="H211" s="67"/>
      <c r="I211" s="67"/>
      <c r="J211" s="67"/>
      <c r="K211" s="68"/>
      <c r="L211" s="67"/>
    </row>
    <row r="212" spans="2:12" x14ac:dyDescent="0.2">
      <c r="B212" s="64"/>
      <c r="C212" s="65"/>
      <c r="D212" s="64"/>
      <c r="E212" s="66"/>
      <c r="F212" s="67"/>
      <c r="G212" s="67"/>
      <c r="H212" s="67"/>
      <c r="I212" s="67"/>
      <c r="J212" s="67"/>
      <c r="K212" s="68"/>
      <c r="L212" s="67"/>
    </row>
    <row r="213" spans="2:12" x14ac:dyDescent="0.2">
      <c r="B213" s="64"/>
      <c r="C213" s="65"/>
      <c r="D213" s="64"/>
      <c r="E213" s="66"/>
      <c r="F213" s="67"/>
      <c r="G213" s="67"/>
      <c r="H213" s="67"/>
      <c r="I213" s="67"/>
      <c r="J213" s="67"/>
      <c r="K213" s="68"/>
      <c r="L213" s="67"/>
    </row>
    <row r="214" spans="2:12" x14ac:dyDescent="0.2">
      <c r="B214" s="64"/>
      <c r="C214" s="65"/>
      <c r="D214" s="64"/>
      <c r="E214" s="66"/>
      <c r="F214" s="67"/>
      <c r="G214" s="67"/>
      <c r="H214" s="67"/>
      <c r="I214" s="67"/>
      <c r="J214" s="67"/>
      <c r="K214" s="68"/>
      <c r="L214" s="67"/>
    </row>
    <row r="215" spans="2:12" x14ac:dyDescent="0.2">
      <c r="B215" s="64"/>
      <c r="C215" s="65"/>
      <c r="D215" s="64"/>
      <c r="E215" s="66"/>
      <c r="F215" s="67"/>
      <c r="G215" s="67"/>
      <c r="H215" s="67"/>
      <c r="I215" s="67"/>
      <c r="J215" s="67"/>
      <c r="K215" s="68"/>
      <c r="L215" s="67"/>
    </row>
    <row r="216" spans="2:12" x14ac:dyDescent="0.2">
      <c r="B216" s="64"/>
      <c r="C216" s="65"/>
      <c r="D216" s="64"/>
      <c r="E216" s="66"/>
      <c r="F216" s="67"/>
      <c r="G216" s="67"/>
      <c r="H216" s="67"/>
      <c r="I216" s="67"/>
      <c r="J216" s="67"/>
      <c r="K216" s="68"/>
      <c r="L216" s="67"/>
    </row>
    <row r="217" spans="2:12" x14ac:dyDescent="0.2">
      <c r="B217" s="64"/>
      <c r="C217" s="65"/>
      <c r="D217" s="64"/>
      <c r="E217" s="66"/>
      <c r="F217" s="67"/>
      <c r="G217" s="67"/>
      <c r="H217" s="67"/>
      <c r="I217" s="67"/>
      <c r="J217" s="67"/>
      <c r="K217" s="68"/>
      <c r="L217" s="67"/>
    </row>
    <row r="218" spans="2:12" x14ac:dyDescent="0.2">
      <c r="B218" s="64"/>
      <c r="C218" s="65"/>
      <c r="D218" s="64"/>
      <c r="E218" s="66"/>
      <c r="F218" s="67"/>
      <c r="G218" s="67"/>
      <c r="H218" s="67"/>
      <c r="I218" s="67"/>
      <c r="J218" s="67"/>
      <c r="K218" s="68"/>
      <c r="L218" s="67"/>
    </row>
    <row r="219" spans="2:12" x14ac:dyDescent="0.2">
      <c r="B219" s="64"/>
      <c r="C219" s="65"/>
      <c r="D219" s="64"/>
      <c r="E219" s="66"/>
      <c r="F219" s="67"/>
      <c r="G219" s="67"/>
      <c r="H219" s="67"/>
      <c r="I219" s="67"/>
      <c r="J219" s="67"/>
      <c r="K219" s="68"/>
      <c r="L219" s="67"/>
    </row>
    <row r="220" spans="2:12" x14ac:dyDescent="0.2">
      <c r="B220" s="64"/>
      <c r="C220" s="65"/>
      <c r="D220" s="64"/>
      <c r="E220" s="66"/>
      <c r="F220" s="67"/>
      <c r="G220" s="67"/>
      <c r="H220" s="67"/>
      <c r="I220" s="67"/>
      <c r="J220" s="67"/>
      <c r="K220" s="68"/>
      <c r="L220" s="67"/>
    </row>
    <row r="221" spans="2:12" x14ac:dyDescent="0.2">
      <c r="B221" s="64"/>
      <c r="C221" s="65"/>
      <c r="D221" s="64"/>
      <c r="E221" s="66"/>
      <c r="F221" s="67"/>
      <c r="G221" s="67"/>
      <c r="H221" s="67"/>
      <c r="I221" s="67"/>
      <c r="J221" s="67"/>
      <c r="K221" s="68"/>
      <c r="L221" s="67"/>
    </row>
    <row r="222" spans="2:12" x14ac:dyDescent="0.2">
      <c r="B222" s="64"/>
      <c r="C222" s="65"/>
      <c r="D222" s="64"/>
      <c r="E222" s="66"/>
      <c r="F222" s="67"/>
      <c r="G222" s="67"/>
      <c r="H222" s="67"/>
      <c r="I222" s="67"/>
      <c r="J222" s="67"/>
      <c r="K222" s="68"/>
      <c r="L222" s="67"/>
    </row>
    <row r="223" spans="2:12" x14ac:dyDescent="0.2">
      <c r="B223" s="64"/>
      <c r="C223" s="65"/>
      <c r="D223" s="64"/>
      <c r="E223" s="66"/>
      <c r="F223" s="67"/>
      <c r="G223" s="67"/>
      <c r="H223" s="67"/>
      <c r="I223" s="67"/>
      <c r="J223" s="67"/>
      <c r="K223" s="68"/>
      <c r="L223" s="67"/>
    </row>
    <row r="224" spans="2:12" x14ac:dyDescent="0.2">
      <c r="B224" s="64"/>
      <c r="C224" s="65"/>
      <c r="D224" s="64"/>
      <c r="E224" s="66"/>
      <c r="F224" s="67"/>
      <c r="G224" s="67"/>
      <c r="H224" s="67"/>
      <c r="I224" s="67"/>
      <c r="J224" s="67"/>
      <c r="K224" s="68"/>
      <c r="L224" s="67"/>
    </row>
    <row r="225" spans="2:12" x14ac:dyDescent="0.2">
      <c r="B225" s="64"/>
      <c r="C225" s="65"/>
      <c r="D225" s="64"/>
      <c r="E225" s="66"/>
      <c r="F225" s="67"/>
      <c r="G225" s="67"/>
      <c r="H225" s="67"/>
      <c r="I225" s="67"/>
      <c r="J225" s="67"/>
      <c r="K225" s="68"/>
      <c r="L225" s="67"/>
    </row>
    <row r="226" spans="2:12" x14ac:dyDescent="0.2">
      <c r="B226" s="64"/>
      <c r="C226" s="65"/>
      <c r="D226" s="64"/>
      <c r="E226" s="66"/>
      <c r="F226" s="67"/>
      <c r="G226" s="67"/>
      <c r="H226" s="67"/>
      <c r="I226" s="67"/>
      <c r="J226" s="67"/>
      <c r="K226" s="68"/>
      <c r="L226" s="67"/>
    </row>
    <row r="227" spans="2:12" x14ac:dyDescent="0.2">
      <c r="B227" s="64"/>
      <c r="C227" s="65"/>
      <c r="D227" s="64"/>
      <c r="E227" s="66"/>
      <c r="F227" s="67"/>
      <c r="G227" s="67"/>
      <c r="H227" s="67"/>
      <c r="I227" s="67"/>
      <c r="J227" s="67"/>
      <c r="K227" s="68"/>
      <c r="L227" s="67"/>
    </row>
    <row r="228" spans="2:12" x14ac:dyDescent="0.2">
      <c r="B228" s="64"/>
      <c r="C228" s="65"/>
      <c r="D228" s="64"/>
      <c r="E228" s="66"/>
      <c r="F228" s="67"/>
      <c r="G228" s="67"/>
      <c r="H228" s="67"/>
      <c r="I228" s="67"/>
      <c r="J228" s="67"/>
      <c r="K228" s="68"/>
      <c r="L228" s="67"/>
    </row>
    <row r="229" spans="2:12" x14ac:dyDescent="0.2">
      <c r="B229" s="64"/>
      <c r="C229" s="65"/>
      <c r="D229" s="64"/>
      <c r="E229" s="66"/>
      <c r="F229" s="67"/>
      <c r="G229" s="67"/>
      <c r="H229" s="67"/>
      <c r="I229" s="67"/>
      <c r="J229" s="67"/>
      <c r="K229" s="68"/>
      <c r="L229" s="67"/>
    </row>
    <row r="230" spans="2:12" x14ac:dyDescent="0.2">
      <c r="B230" s="64"/>
      <c r="C230" s="65"/>
      <c r="D230" s="64"/>
      <c r="E230" s="66"/>
      <c r="F230" s="67"/>
      <c r="G230" s="67"/>
      <c r="H230" s="67"/>
      <c r="I230" s="67"/>
      <c r="J230" s="67"/>
      <c r="K230" s="68"/>
      <c r="L230" s="67"/>
    </row>
    <row r="231" spans="2:12" x14ac:dyDescent="0.2">
      <c r="B231" s="64"/>
      <c r="C231" s="65"/>
      <c r="D231" s="64"/>
      <c r="E231" s="66"/>
      <c r="F231" s="67"/>
      <c r="G231" s="67"/>
      <c r="H231" s="67"/>
      <c r="I231" s="67"/>
      <c r="J231" s="67"/>
      <c r="K231" s="68"/>
      <c r="L231" s="67"/>
    </row>
    <row r="232" spans="2:12" x14ac:dyDescent="0.2">
      <c r="B232" s="64"/>
      <c r="C232" s="65"/>
      <c r="D232" s="64"/>
      <c r="E232" s="66"/>
      <c r="F232" s="67"/>
      <c r="G232" s="67"/>
      <c r="H232" s="67"/>
      <c r="I232" s="67"/>
      <c r="J232" s="67"/>
      <c r="K232" s="68"/>
      <c r="L232" s="67"/>
    </row>
    <row r="233" spans="2:12" x14ac:dyDescent="0.2">
      <c r="B233" s="64"/>
      <c r="C233" s="65"/>
      <c r="D233" s="64"/>
      <c r="E233" s="66"/>
      <c r="F233" s="67"/>
      <c r="G233" s="67"/>
      <c r="H233" s="67"/>
      <c r="I233" s="67"/>
      <c r="J233" s="67"/>
      <c r="K233" s="68"/>
      <c r="L233" s="67"/>
    </row>
    <row r="234" spans="2:12" x14ac:dyDescent="0.2">
      <c r="B234" s="64"/>
      <c r="C234" s="65"/>
      <c r="D234" s="64"/>
      <c r="E234" s="66"/>
      <c r="F234" s="67"/>
      <c r="G234" s="67"/>
      <c r="H234" s="67"/>
      <c r="I234" s="67"/>
      <c r="J234" s="67"/>
      <c r="K234" s="68"/>
      <c r="L234" s="67"/>
    </row>
    <row r="235" spans="2:12" x14ac:dyDescent="0.2">
      <c r="B235" s="64"/>
      <c r="C235" s="65"/>
      <c r="D235" s="64"/>
      <c r="E235" s="66"/>
      <c r="F235" s="67"/>
      <c r="G235" s="67"/>
      <c r="H235" s="67"/>
      <c r="I235" s="67"/>
      <c r="J235" s="67"/>
      <c r="K235" s="68"/>
      <c r="L235" s="67"/>
    </row>
    <row r="236" spans="2:12" x14ac:dyDescent="0.2">
      <c r="B236" s="64"/>
      <c r="C236" s="65"/>
      <c r="D236" s="64"/>
      <c r="E236" s="66"/>
      <c r="F236" s="67"/>
      <c r="G236" s="67"/>
      <c r="H236" s="67"/>
      <c r="I236" s="67"/>
      <c r="J236" s="67"/>
      <c r="K236" s="68"/>
      <c r="L236" s="67"/>
    </row>
    <row r="237" spans="2:12" x14ac:dyDescent="0.2">
      <c r="B237" s="64"/>
      <c r="C237" s="65"/>
      <c r="D237" s="64"/>
      <c r="E237" s="66"/>
      <c r="F237" s="67"/>
      <c r="G237" s="67"/>
      <c r="H237" s="67"/>
      <c r="I237" s="67"/>
      <c r="J237" s="67"/>
      <c r="K237" s="68"/>
      <c r="L237" s="67"/>
    </row>
    <row r="238" spans="2:12" x14ac:dyDescent="0.2">
      <c r="B238" s="64"/>
      <c r="C238" s="65"/>
      <c r="D238" s="64"/>
      <c r="E238" s="66"/>
      <c r="F238" s="67"/>
      <c r="G238" s="67"/>
      <c r="H238" s="67"/>
      <c r="I238" s="67"/>
      <c r="J238" s="67"/>
      <c r="K238" s="68"/>
      <c r="L238" s="67"/>
    </row>
    <row r="239" spans="2:12" x14ac:dyDescent="0.2">
      <c r="B239" s="64"/>
      <c r="C239" s="65"/>
      <c r="D239" s="64"/>
      <c r="E239" s="66"/>
      <c r="F239" s="67"/>
      <c r="G239" s="67"/>
      <c r="H239" s="67"/>
      <c r="I239" s="67"/>
      <c r="J239" s="67"/>
      <c r="K239" s="68"/>
      <c r="L239" s="67"/>
    </row>
    <row r="240" spans="2:12" x14ac:dyDescent="0.2">
      <c r="B240" s="64"/>
      <c r="C240" s="65"/>
      <c r="D240" s="64"/>
      <c r="E240" s="66"/>
      <c r="F240" s="67"/>
      <c r="G240" s="67"/>
      <c r="H240" s="67"/>
      <c r="I240" s="67"/>
      <c r="J240" s="67"/>
      <c r="K240" s="68"/>
      <c r="L240" s="67"/>
    </row>
    <row r="241" spans="2:12" x14ac:dyDescent="0.2">
      <c r="B241" s="64"/>
      <c r="C241" s="65"/>
      <c r="D241" s="64"/>
      <c r="E241" s="66"/>
      <c r="F241" s="67"/>
      <c r="G241" s="67"/>
      <c r="H241" s="67"/>
      <c r="I241" s="67"/>
      <c r="J241" s="67"/>
      <c r="K241" s="68"/>
      <c r="L241" s="67"/>
    </row>
    <row r="242" spans="2:12" x14ac:dyDescent="0.2">
      <c r="B242" s="64"/>
      <c r="C242" s="65"/>
      <c r="D242" s="64"/>
      <c r="E242" s="66"/>
      <c r="F242" s="67"/>
      <c r="G242" s="67"/>
      <c r="H242" s="67"/>
      <c r="I242" s="67"/>
      <c r="J242" s="67"/>
      <c r="K242" s="68"/>
      <c r="L242" s="67"/>
    </row>
    <row r="243" spans="2:12" x14ac:dyDescent="0.2">
      <c r="B243" s="64"/>
      <c r="C243" s="65"/>
      <c r="D243" s="64"/>
      <c r="E243" s="66"/>
      <c r="F243" s="67"/>
      <c r="G243" s="67"/>
      <c r="H243" s="67"/>
      <c r="I243" s="67"/>
      <c r="J243" s="67"/>
      <c r="K243" s="68"/>
      <c r="L243" s="67"/>
    </row>
    <row r="244" spans="2:12" x14ac:dyDescent="0.2">
      <c r="B244" s="64"/>
      <c r="C244" s="65"/>
      <c r="D244" s="64"/>
      <c r="E244" s="66"/>
      <c r="F244" s="67"/>
      <c r="G244" s="67"/>
      <c r="H244" s="67"/>
      <c r="I244" s="67"/>
      <c r="J244" s="67"/>
      <c r="K244" s="68"/>
      <c r="L244" s="67"/>
    </row>
    <row r="245" spans="2:12" x14ac:dyDescent="0.2">
      <c r="B245" s="64"/>
      <c r="C245" s="65"/>
      <c r="D245" s="64"/>
      <c r="E245" s="66"/>
      <c r="F245" s="67"/>
      <c r="G245" s="67"/>
      <c r="H245" s="67"/>
      <c r="I245" s="67"/>
      <c r="J245" s="67"/>
      <c r="K245" s="68"/>
      <c r="L245" s="67"/>
    </row>
    <row r="246" spans="2:12" x14ac:dyDescent="0.2">
      <c r="B246" s="64"/>
      <c r="C246" s="65"/>
      <c r="D246" s="64"/>
      <c r="E246" s="66"/>
      <c r="F246" s="67"/>
      <c r="G246" s="67"/>
      <c r="H246" s="67"/>
      <c r="I246" s="67"/>
      <c r="J246" s="67"/>
      <c r="K246" s="68"/>
      <c r="L246" s="67"/>
    </row>
    <row r="247" spans="2:12" x14ac:dyDescent="0.2">
      <c r="B247" s="64"/>
      <c r="C247" s="65"/>
      <c r="D247" s="64"/>
      <c r="E247" s="66"/>
      <c r="F247" s="67"/>
      <c r="G247" s="67"/>
      <c r="H247" s="67"/>
      <c r="I247" s="67"/>
      <c r="J247" s="67"/>
      <c r="K247" s="68"/>
      <c r="L247" s="67"/>
    </row>
    <row r="248" spans="2:12" x14ac:dyDescent="0.2">
      <c r="B248" s="64"/>
      <c r="C248" s="65"/>
      <c r="D248" s="64"/>
      <c r="E248" s="66"/>
      <c r="F248" s="67"/>
      <c r="G248" s="67"/>
      <c r="H248" s="67"/>
      <c r="I248" s="67"/>
      <c r="J248" s="67"/>
      <c r="K248" s="68"/>
      <c r="L248" s="67"/>
    </row>
    <row r="249" spans="2:12" x14ac:dyDescent="0.2">
      <c r="B249" s="64"/>
      <c r="C249" s="65"/>
      <c r="D249" s="64"/>
      <c r="E249" s="66"/>
      <c r="F249" s="67"/>
      <c r="G249" s="67"/>
      <c r="H249" s="67"/>
      <c r="I249" s="67"/>
      <c r="J249" s="67"/>
      <c r="K249" s="68"/>
      <c r="L249" s="67"/>
    </row>
    <row r="250" spans="2:12" x14ac:dyDescent="0.2">
      <c r="B250" s="64"/>
      <c r="C250" s="65"/>
      <c r="D250" s="64"/>
      <c r="E250" s="66"/>
      <c r="F250" s="67"/>
      <c r="G250" s="67"/>
      <c r="H250" s="67"/>
      <c r="I250" s="67"/>
      <c r="J250" s="67"/>
      <c r="K250" s="68"/>
      <c r="L250" s="67"/>
    </row>
    <row r="251" spans="2:12" x14ac:dyDescent="0.2">
      <c r="B251" s="64"/>
      <c r="C251" s="65"/>
      <c r="D251" s="64"/>
      <c r="E251" s="66"/>
      <c r="F251" s="67"/>
      <c r="G251" s="67"/>
      <c r="H251" s="67"/>
      <c r="I251" s="67"/>
      <c r="J251" s="67"/>
      <c r="K251" s="68"/>
      <c r="L251" s="67"/>
    </row>
    <row r="252" spans="2:12" x14ac:dyDescent="0.2">
      <c r="B252" s="64"/>
      <c r="C252" s="65"/>
      <c r="D252" s="64"/>
      <c r="E252" s="66"/>
      <c r="F252" s="67"/>
      <c r="G252" s="67"/>
      <c r="H252" s="67"/>
      <c r="I252" s="67"/>
      <c r="J252" s="67"/>
      <c r="K252" s="68"/>
      <c r="L252" s="67"/>
    </row>
    <row r="253" spans="2:12" x14ac:dyDescent="0.2">
      <c r="B253" s="64"/>
      <c r="C253" s="65"/>
      <c r="D253" s="64"/>
      <c r="E253" s="66"/>
      <c r="F253" s="67"/>
      <c r="G253" s="67"/>
      <c r="H253" s="67"/>
      <c r="I253" s="67"/>
      <c r="J253" s="67"/>
      <c r="K253" s="68"/>
      <c r="L253" s="67"/>
    </row>
    <row r="254" spans="2:12" x14ac:dyDescent="0.2">
      <c r="B254" s="64"/>
      <c r="C254" s="65"/>
      <c r="D254" s="64"/>
      <c r="E254" s="66"/>
      <c r="F254" s="67"/>
      <c r="G254" s="67"/>
      <c r="H254" s="67"/>
      <c r="I254" s="67"/>
      <c r="J254" s="67"/>
      <c r="K254" s="68"/>
      <c r="L254" s="67"/>
    </row>
    <row r="255" spans="2:12" x14ac:dyDescent="0.2">
      <c r="B255" s="64"/>
      <c r="C255" s="65"/>
      <c r="D255" s="64"/>
      <c r="E255" s="66"/>
      <c r="F255" s="67"/>
      <c r="G255" s="67"/>
      <c r="H255" s="67"/>
      <c r="I255" s="67"/>
      <c r="J255" s="67"/>
      <c r="K255" s="68"/>
      <c r="L255" s="67"/>
    </row>
    <row r="256" spans="2:12" x14ac:dyDescent="0.2">
      <c r="B256" s="64"/>
      <c r="C256" s="65"/>
      <c r="D256" s="64"/>
      <c r="E256" s="66"/>
      <c r="F256" s="67"/>
      <c r="G256" s="67"/>
      <c r="H256" s="67"/>
      <c r="I256" s="67"/>
      <c r="J256" s="67"/>
      <c r="K256" s="68"/>
      <c r="L256" s="67"/>
    </row>
    <row r="257" spans="2:12" x14ac:dyDescent="0.2">
      <c r="B257" s="64"/>
      <c r="C257" s="65"/>
      <c r="D257" s="64"/>
      <c r="E257" s="66"/>
      <c r="F257" s="67"/>
      <c r="G257" s="67"/>
      <c r="H257" s="67"/>
      <c r="I257" s="67"/>
      <c r="J257" s="67"/>
      <c r="K257" s="68"/>
      <c r="L257" s="67"/>
    </row>
    <row r="258" spans="2:12" x14ac:dyDescent="0.2">
      <c r="B258" s="64"/>
      <c r="C258" s="65"/>
      <c r="D258" s="64"/>
      <c r="E258" s="66"/>
      <c r="F258" s="67"/>
      <c r="G258" s="67"/>
      <c r="H258" s="67"/>
      <c r="I258" s="67"/>
      <c r="J258" s="67"/>
      <c r="K258" s="68"/>
      <c r="L258" s="67"/>
    </row>
    <row r="259" spans="2:12" x14ac:dyDescent="0.2">
      <c r="B259" s="64"/>
      <c r="C259" s="65"/>
      <c r="D259" s="64"/>
      <c r="E259" s="66"/>
      <c r="F259" s="67"/>
      <c r="G259" s="67"/>
      <c r="H259" s="67"/>
      <c r="I259" s="67"/>
      <c r="J259" s="67"/>
      <c r="K259" s="68"/>
      <c r="L259" s="67"/>
    </row>
    <row r="260" spans="2:12" x14ac:dyDescent="0.2">
      <c r="B260" s="64"/>
      <c r="C260" s="65"/>
      <c r="D260" s="64"/>
      <c r="E260" s="66"/>
      <c r="F260" s="67"/>
      <c r="G260" s="67"/>
      <c r="H260" s="67"/>
      <c r="I260" s="67"/>
      <c r="J260" s="67"/>
      <c r="K260" s="68"/>
      <c r="L260" s="67"/>
    </row>
    <row r="261" spans="2:12" x14ac:dyDescent="0.2">
      <c r="B261" s="64"/>
      <c r="C261" s="65"/>
      <c r="D261" s="64"/>
      <c r="E261" s="66"/>
      <c r="F261" s="67"/>
      <c r="G261" s="67"/>
      <c r="H261" s="67"/>
      <c r="I261" s="67"/>
      <c r="J261" s="67"/>
      <c r="K261" s="68"/>
      <c r="L261" s="67"/>
    </row>
    <row r="262" spans="2:12" x14ac:dyDescent="0.2">
      <c r="B262" s="64"/>
      <c r="C262" s="65"/>
      <c r="D262" s="64"/>
      <c r="E262" s="66"/>
      <c r="F262" s="67"/>
      <c r="G262" s="67"/>
      <c r="H262" s="67"/>
      <c r="I262" s="67"/>
      <c r="J262" s="67"/>
      <c r="K262" s="68"/>
      <c r="L262" s="67"/>
    </row>
    <row r="263" spans="2:12" x14ac:dyDescent="0.2">
      <c r="B263" s="64"/>
      <c r="C263" s="65"/>
      <c r="D263" s="64"/>
      <c r="E263" s="66"/>
      <c r="F263" s="67"/>
      <c r="G263" s="67"/>
      <c r="H263" s="67"/>
      <c r="I263" s="67"/>
      <c r="J263" s="67"/>
      <c r="K263" s="68"/>
      <c r="L263" s="67"/>
    </row>
    <row r="264" spans="2:12" x14ac:dyDescent="0.2">
      <c r="B264" s="64"/>
      <c r="C264" s="65"/>
      <c r="D264" s="64"/>
      <c r="E264" s="66"/>
      <c r="F264" s="67"/>
      <c r="G264" s="67"/>
      <c r="H264" s="67"/>
      <c r="I264" s="67"/>
      <c r="J264" s="67"/>
      <c r="K264" s="68"/>
      <c r="L264" s="67"/>
    </row>
    <row r="265" spans="2:12" x14ac:dyDescent="0.2">
      <c r="B265" s="64"/>
      <c r="C265" s="65"/>
      <c r="D265" s="64"/>
      <c r="E265" s="66"/>
      <c r="F265" s="67"/>
      <c r="G265" s="67"/>
      <c r="H265" s="67"/>
      <c r="I265" s="67"/>
      <c r="J265" s="67"/>
      <c r="K265" s="68"/>
      <c r="L265" s="67"/>
    </row>
    <row r="266" spans="2:12" x14ac:dyDescent="0.2">
      <c r="B266" s="64"/>
      <c r="C266" s="65"/>
      <c r="D266" s="64"/>
      <c r="E266" s="66"/>
      <c r="F266" s="67"/>
      <c r="G266" s="67"/>
      <c r="H266" s="67"/>
      <c r="I266" s="67"/>
      <c r="J266" s="67"/>
      <c r="K266" s="68"/>
      <c r="L266" s="67"/>
    </row>
    <row r="267" spans="2:12" x14ac:dyDescent="0.2">
      <c r="B267" s="64"/>
      <c r="C267" s="65"/>
      <c r="D267" s="64"/>
      <c r="E267" s="66"/>
      <c r="F267" s="67"/>
      <c r="G267" s="67"/>
      <c r="H267" s="67"/>
      <c r="I267" s="67"/>
      <c r="J267" s="67"/>
      <c r="K267" s="68"/>
      <c r="L267" s="67"/>
    </row>
    <row r="268" spans="2:12" x14ac:dyDescent="0.2">
      <c r="B268" s="64"/>
      <c r="C268" s="65"/>
      <c r="D268" s="64"/>
      <c r="E268" s="66"/>
      <c r="F268" s="67"/>
      <c r="G268" s="67"/>
      <c r="H268" s="67"/>
      <c r="I268" s="67"/>
      <c r="J268" s="67"/>
      <c r="K268" s="68"/>
      <c r="L268" s="67"/>
    </row>
    <row r="269" spans="2:12" x14ac:dyDescent="0.2">
      <c r="B269" s="64"/>
      <c r="C269" s="65"/>
      <c r="D269" s="64"/>
      <c r="E269" s="66"/>
      <c r="F269" s="67"/>
      <c r="G269" s="67"/>
      <c r="H269" s="67"/>
      <c r="I269" s="67"/>
      <c r="J269" s="67"/>
      <c r="K269" s="68"/>
      <c r="L269" s="67"/>
    </row>
    <row r="270" spans="2:12" x14ac:dyDescent="0.2">
      <c r="B270" s="64"/>
      <c r="C270" s="65"/>
      <c r="D270" s="64"/>
      <c r="E270" s="66"/>
      <c r="F270" s="67"/>
      <c r="G270" s="67"/>
      <c r="H270" s="67"/>
      <c r="I270" s="67"/>
      <c r="J270" s="67"/>
      <c r="K270" s="68"/>
      <c r="L270" s="67"/>
    </row>
    <row r="271" spans="2:12" x14ac:dyDescent="0.2">
      <c r="B271" s="64"/>
      <c r="C271" s="65"/>
      <c r="D271" s="64"/>
      <c r="E271" s="66"/>
      <c r="F271" s="67"/>
      <c r="G271" s="67"/>
      <c r="H271" s="67"/>
      <c r="I271" s="67"/>
      <c r="J271" s="67"/>
      <c r="K271" s="68"/>
      <c r="L271" s="67"/>
    </row>
    <row r="272" spans="2:12" x14ac:dyDescent="0.2">
      <c r="B272" s="64"/>
      <c r="C272" s="65"/>
      <c r="D272" s="64"/>
      <c r="E272" s="66"/>
      <c r="F272" s="67"/>
      <c r="G272" s="67"/>
      <c r="H272" s="67"/>
      <c r="I272" s="67"/>
      <c r="J272" s="67"/>
      <c r="K272" s="68"/>
      <c r="L272" s="67"/>
    </row>
    <row r="273" spans="2:12" x14ac:dyDescent="0.2">
      <c r="B273" s="64"/>
      <c r="C273" s="65"/>
      <c r="D273" s="64"/>
      <c r="E273" s="66"/>
      <c r="F273" s="67"/>
      <c r="G273" s="67"/>
      <c r="H273" s="67"/>
      <c r="I273" s="67"/>
      <c r="J273" s="67"/>
      <c r="K273" s="68"/>
      <c r="L273" s="67"/>
    </row>
    <row r="274" spans="2:12" x14ac:dyDescent="0.2">
      <c r="B274" s="64"/>
      <c r="C274" s="65"/>
      <c r="D274" s="64"/>
      <c r="E274" s="66"/>
      <c r="F274" s="67"/>
      <c r="G274" s="67"/>
      <c r="H274" s="67"/>
      <c r="I274" s="67"/>
      <c r="J274" s="67"/>
      <c r="K274" s="68"/>
      <c r="L274" s="67"/>
    </row>
    <row r="275" spans="2:12" x14ac:dyDescent="0.2">
      <c r="B275" s="64"/>
      <c r="C275" s="65"/>
      <c r="D275" s="64"/>
      <c r="E275" s="66"/>
      <c r="F275" s="67"/>
      <c r="G275" s="67"/>
      <c r="H275" s="67"/>
      <c r="I275" s="67"/>
      <c r="J275" s="67"/>
      <c r="K275" s="68"/>
      <c r="L275" s="67"/>
    </row>
    <row r="276" spans="2:12" x14ac:dyDescent="0.2">
      <c r="B276" s="64"/>
      <c r="C276" s="65"/>
      <c r="D276" s="64"/>
      <c r="E276" s="66"/>
      <c r="F276" s="67"/>
      <c r="G276" s="67"/>
      <c r="H276" s="67"/>
      <c r="I276" s="67"/>
      <c r="J276" s="67"/>
      <c r="K276" s="68"/>
      <c r="L276" s="67"/>
    </row>
    <row r="277" spans="2:12" x14ac:dyDescent="0.2">
      <c r="B277" s="64"/>
      <c r="C277" s="65"/>
      <c r="D277" s="64"/>
      <c r="E277" s="66"/>
      <c r="F277" s="67"/>
      <c r="G277" s="67"/>
      <c r="H277" s="67"/>
      <c r="I277" s="67"/>
      <c r="J277" s="67"/>
      <c r="K277" s="68"/>
      <c r="L277" s="67"/>
    </row>
  </sheetData>
  <sheetProtection formatCells="0" formatColumns="0" formatRows="0" sort="0"/>
  <mergeCells count="4">
    <mergeCell ref="M3:N3"/>
    <mergeCell ref="M14:O14"/>
    <mergeCell ref="M16:O16"/>
    <mergeCell ref="M25:N25"/>
  </mergeCells>
  <phoneticPr fontId="17" type="noConversion"/>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Tabelle2!$C$2:$C$3</xm:f>
          </x14:formula1>
          <xm:sqref>K78:K255</xm:sqref>
        </x14:dataValidation>
        <x14:dataValidation type="list" showInputMessage="1" showErrorMessage="1" xr:uid="{00000000-0002-0000-0100-000001000000}">
          <x14:formula1>
            <xm:f>'/Users/lila.johnson/Downloads/C:\Users\m.guggenthaler\Dropbox\FS_KFK\01_KFKs\02_Umfang_OK\MV_geschickt\BPuE\[BPUE01_V3_SW.xlsx]Tabelle2'!#REF!</xm:f>
          </x14:formula1>
          <xm:sqref>K2:K77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37"/>
  <sheetViews>
    <sheetView showGridLines="0" zoomScaleNormal="100" workbookViewId="0">
      <pane ySplit="1" topLeftCell="A2" activePane="bottomLeft" state="frozen"/>
      <selection pane="bottomLeft" activeCell="H2" sqref="H2:I43"/>
    </sheetView>
  </sheetViews>
  <sheetFormatPr baseColWidth="10" defaultColWidth="11.5" defaultRowHeight="15" x14ac:dyDescent="0.2"/>
  <cols>
    <col min="1" max="1" width="4.83203125" customWidth="1"/>
    <col min="2" max="2" width="11.5" style="27"/>
    <col min="3" max="3" width="11" style="27" bestFit="1" customWidth="1"/>
    <col min="4" max="4" width="15.5" style="13" bestFit="1" customWidth="1"/>
    <col min="5" max="5" width="7.5" style="13" customWidth="1"/>
    <col min="6" max="6" width="15.5" style="13" customWidth="1"/>
    <col min="7" max="7" width="17.5" style="13" customWidth="1"/>
    <col min="8" max="8" width="59.5" style="30" customWidth="1"/>
    <col min="9" max="9" width="65.6640625" style="30" customWidth="1"/>
    <col min="10" max="10" width="11.5" style="12"/>
    <col min="11" max="11" width="31.5" customWidth="1"/>
  </cols>
  <sheetData>
    <row r="1" spans="2:11" s="79" customFormat="1" ht="40.5" customHeight="1" x14ac:dyDescent="0.2">
      <c r="B1" s="25" t="s">
        <v>19</v>
      </c>
      <c r="C1" s="25" t="s">
        <v>20</v>
      </c>
      <c r="D1" s="23" t="s">
        <v>31</v>
      </c>
      <c r="E1" s="80" t="s">
        <v>32</v>
      </c>
      <c r="F1" s="80" t="s">
        <v>33</v>
      </c>
      <c r="G1" s="80" t="s">
        <v>22</v>
      </c>
      <c r="H1" s="24" t="s">
        <v>34</v>
      </c>
      <c r="I1" s="24" t="s">
        <v>35</v>
      </c>
      <c r="J1" s="69" t="s">
        <v>26</v>
      </c>
      <c r="K1" s="29" t="s">
        <v>27</v>
      </c>
    </row>
    <row r="2" spans="2:11" ht="45" x14ac:dyDescent="0.2">
      <c r="B2" s="46">
        <v>1</v>
      </c>
      <c r="C2" s="47"/>
      <c r="D2" s="48" t="s">
        <v>28</v>
      </c>
      <c r="E2" s="49">
        <v>6</v>
      </c>
      <c r="F2" s="49">
        <v>25</v>
      </c>
      <c r="G2" s="15" t="s">
        <v>313</v>
      </c>
      <c r="H2" s="50" t="s">
        <v>311</v>
      </c>
      <c r="I2" s="50" t="s">
        <v>312</v>
      </c>
      <c r="J2" s="51"/>
      <c r="K2" s="14"/>
    </row>
    <row r="3" spans="2:11" ht="75" x14ac:dyDescent="0.2">
      <c r="B3" s="46">
        <v>1</v>
      </c>
      <c r="C3" s="47"/>
      <c r="D3" s="48" t="s">
        <v>28</v>
      </c>
      <c r="E3" s="49">
        <v>6</v>
      </c>
      <c r="F3" s="49">
        <v>25</v>
      </c>
      <c r="G3" s="15" t="s">
        <v>315</v>
      </c>
      <c r="H3" s="50" t="s">
        <v>314</v>
      </c>
      <c r="I3" s="50" t="s">
        <v>316</v>
      </c>
      <c r="J3" s="51"/>
      <c r="K3" s="14"/>
    </row>
    <row r="4" spans="2:11" ht="60" x14ac:dyDescent="0.2">
      <c r="B4" s="46">
        <v>1</v>
      </c>
      <c r="C4" s="47"/>
      <c r="D4" s="48" t="s">
        <v>29</v>
      </c>
      <c r="E4" s="49">
        <v>8</v>
      </c>
      <c r="F4" s="49">
        <v>30</v>
      </c>
      <c r="G4" s="15" t="s">
        <v>317</v>
      </c>
      <c r="H4" s="50" t="s">
        <v>318</v>
      </c>
      <c r="I4" s="50" t="s">
        <v>319</v>
      </c>
      <c r="J4" s="51"/>
      <c r="K4" s="14"/>
    </row>
    <row r="5" spans="2:11" ht="75" x14ac:dyDescent="0.2">
      <c r="B5" s="46">
        <v>1</v>
      </c>
      <c r="C5" s="47"/>
      <c r="D5" s="48" t="s">
        <v>29</v>
      </c>
      <c r="E5" s="49">
        <v>8</v>
      </c>
      <c r="F5" s="49">
        <v>30</v>
      </c>
      <c r="G5" s="15" t="s">
        <v>320</v>
      </c>
      <c r="H5" s="50" t="s">
        <v>321</v>
      </c>
      <c r="I5" s="50" t="s">
        <v>322</v>
      </c>
      <c r="J5" s="51"/>
      <c r="K5" s="14"/>
    </row>
    <row r="6" spans="2:11" ht="120" x14ac:dyDescent="0.2">
      <c r="B6" s="46">
        <v>1</v>
      </c>
      <c r="C6" s="47"/>
      <c r="D6" s="48" t="s">
        <v>30</v>
      </c>
      <c r="E6" s="49">
        <v>10</v>
      </c>
      <c r="F6" s="49">
        <v>35</v>
      </c>
      <c r="G6" s="15" t="s">
        <v>323</v>
      </c>
      <c r="H6" s="50" t="s">
        <v>324</v>
      </c>
      <c r="I6" s="50" t="s">
        <v>325</v>
      </c>
      <c r="J6" s="51"/>
      <c r="K6" s="14"/>
    </row>
    <row r="7" spans="2:11" ht="105" x14ac:dyDescent="0.2">
      <c r="B7" s="46">
        <v>1</v>
      </c>
      <c r="C7" s="47"/>
      <c r="D7" s="48" t="s">
        <v>30</v>
      </c>
      <c r="E7" s="49">
        <v>10</v>
      </c>
      <c r="F7" s="49">
        <v>35</v>
      </c>
      <c r="G7" s="15" t="s">
        <v>326</v>
      </c>
      <c r="H7" s="50" t="s">
        <v>327</v>
      </c>
      <c r="I7" s="50" t="s">
        <v>328</v>
      </c>
      <c r="J7" s="51"/>
      <c r="K7" s="14"/>
    </row>
    <row r="8" spans="2:11" s="78" customFormat="1" x14ac:dyDescent="0.2">
      <c r="B8" s="71"/>
      <c r="C8" s="72"/>
      <c r="D8" s="73"/>
      <c r="E8" s="74"/>
      <c r="F8" s="92"/>
      <c r="G8" s="59"/>
      <c r="H8" s="75"/>
      <c r="I8" s="76"/>
      <c r="J8" s="77"/>
      <c r="K8" s="76"/>
    </row>
    <row r="9" spans="2:11" ht="195" x14ac:dyDescent="0.2">
      <c r="B9" s="46">
        <v>2</v>
      </c>
      <c r="C9" s="47"/>
      <c r="D9" s="48" t="s">
        <v>30</v>
      </c>
      <c r="E9" s="49">
        <v>10</v>
      </c>
      <c r="F9" s="49">
        <v>35</v>
      </c>
      <c r="G9" s="15" t="s">
        <v>329</v>
      </c>
      <c r="H9" s="50" t="s">
        <v>330</v>
      </c>
      <c r="I9" s="50" t="s">
        <v>331</v>
      </c>
      <c r="J9" s="52"/>
      <c r="K9" s="14"/>
    </row>
    <row r="10" spans="2:11" ht="45" x14ac:dyDescent="0.2">
      <c r="B10" s="46">
        <v>2</v>
      </c>
      <c r="C10" s="47"/>
      <c r="D10" s="48" t="s">
        <v>28</v>
      </c>
      <c r="E10" s="49">
        <v>6</v>
      </c>
      <c r="F10" s="49">
        <v>25</v>
      </c>
      <c r="G10" s="15" t="s">
        <v>339</v>
      </c>
      <c r="H10" s="50" t="s">
        <v>338</v>
      </c>
      <c r="I10" s="50" t="s">
        <v>340</v>
      </c>
      <c r="J10" s="52"/>
      <c r="K10" s="14"/>
    </row>
    <row r="11" spans="2:11" ht="150" x14ac:dyDescent="0.2">
      <c r="B11" s="46">
        <v>2</v>
      </c>
      <c r="C11" s="47"/>
      <c r="D11" s="48" t="s">
        <v>29</v>
      </c>
      <c r="E11" s="49">
        <v>8</v>
      </c>
      <c r="F11" s="49">
        <v>30</v>
      </c>
      <c r="G11" s="15" t="s">
        <v>341</v>
      </c>
      <c r="H11" s="50" t="s">
        <v>342</v>
      </c>
      <c r="I11" s="50" t="s">
        <v>343</v>
      </c>
      <c r="J11" s="52"/>
      <c r="K11" s="14"/>
    </row>
    <row r="12" spans="2:11" ht="120" x14ac:dyDescent="0.2">
      <c r="B12" s="46">
        <v>2</v>
      </c>
      <c r="C12" s="47"/>
      <c r="D12" s="48" t="s">
        <v>30</v>
      </c>
      <c r="E12" s="49">
        <v>10</v>
      </c>
      <c r="F12" s="49">
        <v>35</v>
      </c>
      <c r="G12" s="15" t="s">
        <v>348</v>
      </c>
      <c r="H12" s="50" t="s">
        <v>347</v>
      </c>
      <c r="I12" s="50" t="s">
        <v>349</v>
      </c>
      <c r="J12" s="52"/>
      <c r="K12" s="14"/>
    </row>
    <row r="13" spans="2:11" ht="30" x14ac:dyDescent="0.2">
      <c r="B13" s="46">
        <v>2</v>
      </c>
      <c r="C13" s="47"/>
      <c r="D13" s="48" t="s">
        <v>28</v>
      </c>
      <c r="E13" s="49">
        <v>6</v>
      </c>
      <c r="F13" s="49">
        <v>25</v>
      </c>
      <c r="G13" s="15" t="s">
        <v>353</v>
      </c>
      <c r="H13" s="50" t="s">
        <v>354</v>
      </c>
      <c r="I13" s="50" t="s">
        <v>355</v>
      </c>
      <c r="J13" s="52"/>
      <c r="K13" s="14"/>
    </row>
    <row r="14" spans="2:11" ht="75" x14ac:dyDescent="0.2">
      <c r="B14" s="46">
        <v>2</v>
      </c>
      <c r="C14" s="47"/>
      <c r="D14" s="48" t="s">
        <v>28</v>
      </c>
      <c r="E14" s="49">
        <v>6</v>
      </c>
      <c r="F14" s="49">
        <v>25</v>
      </c>
      <c r="G14" s="15" t="s">
        <v>362</v>
      </c>
      <c r="H14" s="50" t="s">
        <v>363</v>
      </c>
      <c r="I14" s="50" t="s">
        <v>364</v>
      </c>
      <c r="J14" s="52"/>
      <c r="K14" s="14"/>
    </row>
    <row r="15" spans="2:11" ht="90" x14ac:dyDescent="0.2">
      <c r="B15" s="46">
        <v>2</v>
      </c>
      <c r="C15" s="47"/>
      <c r="D15" s="48" t="s">
        <v>29</v>
      </c>
      <c r="E15" s="49">
        <v>8</v>
      </c>
      <c r="F15" s="49">
        <v>30</v>
      </c>
      <c r="G15" s="15" t="s">
        <v>365</v>
      </c>
      <c r="H15" s="50" t="s">
        <v>366</v>
      </c>
      <c r="I15" s="50" t="s">
        <v>367</v>
      </c>
      <c r="J15" s="52"/>
      <c r="K15" s="14"/>
    </row>
    <row r="16" spans="2:11" s="78" customFormat="1" x14ac:dyDescent="0.2">
      <c r="B16" s="71"/>
      <c r="C16" s="72"/>
      <c r="D16" s="73"/>
      <c r="E16" s="74"/>
      <c r="F16" s="92"/>
      <c r="G16" s="59"/>
      <c r="H16" s="75"/>
      <c r="I16" s="75"/>
      <c r="J16" s="77"/>
      <c r="K16" s="76"/>
    </row>
    <row r="17" spans="2:11" ht="195" x14ac:dyDescent="0.2">
      <c r="B17" s="46">
        <v>3</v>
      </c>
      <c r="C17" s="47"/>
      <c r="D17" s="48" t="s">
        <v>30</v>
      </c>
      <c r="E17" s="49">
        <v>10</v>
      </c>
      <c r="F17" s="49">
        <v>35</v>
      </c>
      <c r="G17" s="15" t="s">
        <v>332</v>
      </c>
      <c r="H17" s="50" t="s">
        <v>333</v>
      </c>
      <c r="I17" s="50" t="s">
        <v>334</v>
      </c>
      <c r="J17" s="52"/>
      <c r="K17" s="14"/>
    </row>
    <row r="18" spans="2:11" ht="90" x14ac:dyDescent="0.2">
      <c r="B18" s="46">
        <v>3</v>
      </c>
      <c r="C18" s="47"/>
      <c r="D18" s="48" t="s">
        <v>29</v>
      </c>
      <c r="E18" s="49">
        <v>8</v>
      </c>
      <c r="F18" s="49">
        <v>30</v>
      </c>
      <c r="G18" s="15" t="s">
        <v>335</v>
      </c>
      <c r="H18" s="50" t="s">
        <v>336</v>
      </c>
      <c r="I18" s="50" t="s">
        <v>337</v>
      </c>
      <c r="J18" s="52"/>
      <c r="K18" s="14"/>
    </row>
    <row r="19" spans="2:11" ht="75" x14ac:dyDescent="0.2">
      <c r="B19" s="46">
        <v>3</v>
      </c>
      <c r="C19" s="47"/>
      <c r="D19" s="48" t="s">
        <v>28</v>
      </c>
      <c r="E19" s="49">
        <v>6</v>
      </c>
      <c r="F19" s="49">
        <v>25</v>
      </c>
      <c r="G19" s="15" t="s">
        <v>368</v>
      </c>
      <c r="H19" s="50" t="s">
        <v>369</v>
      </c>
      <c r="I19" s="50" t="s">
        <v>370</v>
      </c>
      <c r="J19" s="53"/>
      <c r="K19" s="14"/>
    </row>
    <row r="20" spans="2:11" ht="105" x14ac:dyDescent="0.2">
      <c r="B20" s="46">
        <v>3</v>
      </c>
      <c r="C20" s="47"/>
      <c r="D20" s="48" t="s">
        <v>29</v>
      </c>
      <c r="E20" s="49">
        <v>8</v>
      </c>
      <c r="F20" s="49">
        <v>30</v>
      </c>
      <c r="G20" s="15" t="s">
        <v>372</v>
      </c>
      <c r="H20" s="50" t="s">
        <v>371</v>
      </c>
      <c r="I20" s="50" t="s">
        <v>373</v>
      </c>
      <c r="J20" s="52"/>
      <c r="K20" s="14"/>
    </row>
    <row r="21" spans="2:11" ht="150" x14ac:dyDescent="0.2">
      <c r="B21" s="46">
        <v>3</v>
      </c>
      <c r="C21" s="47"/>
      <c r="D21" s="48" t="s">
        <v>30</v>
      </c>
      <c r="E21" s="49">
        <v>10</v>
      </c>
      <c r="F21" s="49">
        <v>35</v>
      </c>
      <c r="G21" s="15" t="s">
        <v>375</v>
      </c>
      <c r="H21" s="50" t="s">
        <v>374</v>
      </c>
      <c r="I21" s="50" t="s">
        <v>376</v>
      </c>
      <c r="J21" s="52"/>
      <c r="K21" s="14"/>
    </row>
    <row r="22" spans="2:11" ht="45" x14ac:dyDescent="0.2">
      <c r="B22" s="46">
        <v>3</v>
      </c>
      <c r="C22" s="47"/>
      <c r="D22" s="48" t="s">
        <v>28</v>
      </c>
      <c r="E22" s="49">
        <v>6</v>
      </c>
      <c r="F22" s="49">
        <v>25</v>
      </c>
      <c r="G22" s="15" t="s">
        <v>377</v>
      </c>
      <c r="H22" s="50" t="s">
        <v>378</v>
      </c>
      <c r="I22" s="50" t="s">
        <v>379</v>
      </c>
      <c r="J22" s="52"/>
      <c r="K22" s="14"/>
    </row>
    <row r="23" spans="2:11" s="78" customFormat="1" x14ac:dyDescent="0.2">
      <c r="B23" s="71"/>
      <c r="C23" s="72"/>
      <c r="D23" s="73"/>
      <c r="E23" s="74"/>
      <c r="F23" s="92"/>
      <c r="G23" s="59"/>
      <c r="H23" s="75"/>
      <c r="I23" s="75"/>
      <c r="J23" s="77"/>
      <c r="K23" s="76"/>
    </row>
    <row r="24" spans="2:11" s="104" customFormat="1" ht="120" x14ac:dyDescent="0.2">
      <c r="B24" s="96">
        <v>4</v>
      </c>
      <c r="C24" s="97"/>
      <c r="D24" s="98" t="s">
        <v>29</v>
      </c>
      <c r="E24" s="99">
        <v>8</v>
      </c>
      <c r="F24" s="99">
        <v>30</v>
      </c>
      <c r="G24" s="100" t="s">
        <v>344</v>
      </c>
      <c r="H24" s="101" t="s">
        <v>345</v>
      </c>
      <c r="I24" s="101" t="s">
        <v>346</v>
      </c>
      <c r="J24" s="102"/>
      <c r="K24" s="103"/>
    </row>
    <row r="25" spans="2:11" ht="180" x14ac:dyDescent="0.2">
      <c r="B25" s="46">
        <v>4</v>
      </c>
      <c r="C25" s="47"/>
      <c r="D25" s="48" t="s">
        <v>30</v>
      </c>
      <c r="E25" s="49">
        <v>10</v>
      </c>
      <c r="F25" s="49">
        <v>35</v>
      </c>
      <c r="G25" s="15" t="s">
        <v>407</v>
      </c>
      <c r="H25" s="50" t="s">
        <v>408</v>
      </c>
      <c r="I25" s="50" t="s">
        <v>409</v>
      </c>
      <c r="J25" s="52"/>
      <c r="K25" s="14"/>
    </row>
    <row r="26" spans="2:11" ht="195" x14ac:dyDescent="0.2">
      <c r="B26" s="46">
        <v>4</v>
      </c>
      <c r="C26" s="47"/>
      <c r="D26" s="48" t="s">
        <v>29</v>
      </c>
      <c r="E26" s="49">
        <v>8</v>
      </c>
      <c r="F26" s="49">
        <v>30</v>
      </c>
      <c r="G26" s="15" t="s">
        <v>410</v>
      </c>
      <c r="H26" s="50" t="s">
        <v>411</v>
      </c>
      <c r="I26" s="50" t="s">
        <v>412</v>
      </c>
      <c r="J26" s="52"/>
      <c r="K26" s="14"/>
    </row>
    <row r="27" spans="2:11" ht="60" x14ac:dyDescent="0.2">
      <c r="B27" s="46">
        <v>4</v>
      </c>
      <c r="C27" s="47"/>
      <c r="D27" s="48" t="s">
        <v>28</v>
      </c>
      <c r="E27" s="49">
        <v>6</v>
      </c>
      <c r="F27" s="49">
        <v>25</v>
      </c>
      <c r="G27" s="15" t="s">
        <v>413</v>
      </c>
      <c r="H27" s="50" t="s">
        <v>414</v>
      </c>
      <c r="I27" s="50" t="s">
        <v>415</v>
      </c>
      <c r="J27" s="52"/>
      <c r="K27" s="14"/>
    </row>
    <row r="28" spans="2:11" ht="30" x14ac:dyDescent="0.2">
      <c r="B28" s="46">
        <v>4</v>
      </c>
      <c r="C28" s="47"/>
      <c r="D28" s="48" t="s">
        <v>28</v>
      </c>
      <c r="E28" s="49">
        <v>6</v>
      </c>
      <c r="F28" s="49">
        <v>25</v>
      </c>
      <c r="G28" s="15" t="s">
        <v>416</v>
      </c>
      <c r="H28" s="50" t="s">
        <v>417</v>
      </c>
      <c r="I28" s="50" t="s">
        <v>422</v>
      </c>
      <c r="J28" s="52"/>
      <c r="K28" s="14"/>
    </row>
    <row r="29" spans="2:11" ht="215" customHeight="1" x14ac:dyDescent="0.2">
      <c r="B29" s="46">
        <v>4</v>
      </c>
      <c r="C29" s="47"/>
      <c r="D29" s="48" t="s">
        <v>30</v>
      </c>
      <c r="E29" s="49">
        <v>10</v>
      </c>
      <c r="F29" s="49">
        <v>35</v>
      </c>
      <c r="G29" s="15" t="s">
        <v>418</v>
      </c>
      <c r="H29" s="50" t="s">
        <v>419</v>
      </c>
      <c r="I29" s="54" t="s">
        <v>423</v>
      </c>
      <c r="J29" s="52"/>
      <c r="K29" s="14"/>
    </row>
    <row r="30" spans="2:11" s="78" customFormat="1" x14ac:dyDescent="0.2">
      <c r="B30" s="71"/>
      <c r="C30" s="72"/>
      <c r="D30" s="73"/>
      <c r="E30" s="74"/>
      <c r="F30" s="92"/>
      <c r="G30" s="59"/>
      <c r="H30" s="75"/>
      <c r="I30" s="88"/>
      <c r="J30" s="77"/>
      <c r="K30" s="76"/>
    </row>
    <row r="31" spans="2:11" ht="120" x14ac:dyDescent="0.2">
      <c r="B31" s="46">
        <v>5</v>
      </c>
      <c r="C31" s="47"/>
      <c r="D31" s="48" t="s">
        <v>29</v>
      </c>
      <c r="E31" s="49">
        <v>8</v>
      </c>
      <c r="F31" s="49">
        <v>30</v>
      </c>
      <c r="G31" s="15" t="s">
        <v>350</v>
      </c>
      <c r="H31" s="50" t="s">
        <v>351</v>
      </c>
      <c r="I31" s="54" t="s">
        <v>352</v>
      </c>
      <c r="J31" s="52"/>
      <c r="K31" s="14"/>
    </row>
    <row r="32" spans="2:11" ht="120" x14ac:dyDescent="0.2">
      <c r="B32" s="46">
        <v>5</v>
      </c>
      <c r="C32" s="47"/>
      <c r="D32" s="48" t="s">
        <v>29</v>
      </c>
      <c r="E32" s="49">
        <v>8</v>
      </c>
      <c r="F32" s="49">
        <v>30</v>
      </c>
      <c r="G32" s="15" t="s">
        <v>356</v>
      </c>
      <c r="H32" s="50" t="s">
        <v>357</v>
      </c>
      <c r="I32" s="54" t="s">
        <v>358</v>
      </c>
      <c r="J32" s="52"/>
      <c r="K32" s="14"/>
    </row>
    <row r="33" spans="2:11" ht="135" x14ac:dyDescent="0.2">
      <c r="B33" s="46">
        <v>5</v>
      </c>
      <c r="C33" s="47"/>
      <c r="D33" s="48" t="s">
        <v>30</v>
      </c>
      <c r="E33" s="49">
        <v>10</v>
      </c>
      <c r="F33" s="49">
        <v>35</v>
      </c>
      <c r="G33" s="15" t="s">
        <v>396</v>
      </c>
      <c r="H33" s="50" t="s">
        <v>395</v>
      </c>
      <c r="I33" s="54" t="s">
        <v>397</v>
      </c>
      <c r="J33" s="52"/>
      <c r="K33" s="14"/>
    </row>
    <row r="34" spans="2:11" ht="225" x14ac:dyDescent="0.2">
      <c r="B34" s="46">
        <v>5</v>
      </c>
      <c r="C34" s="47"/>
      <c r="D34" s="48" t="s">
        <v>30</v>
      </c>
      <c r="E34" s="49">
        <v>10</v>
      </c>
      <c r="F34" s="49">
        <v>35</v>
      </c>
      <c r="G34" s="15" t="s">
        <v>398</v>
      </c>
      <c r="H34" s="50" t="s">
        <v>399</v>
      </c>
      <c r="I34" s="54" t="s">
        <v>400</v>
      </c>
      <c r="J34" s="52"/>
      <c r="K34" s="14"/>
    </row>
    <row r="35" spans="2:11" ht="45" x14ac:dyDescent="0.2">
      <c r="B35" s="46">
        <v>5</v>
      </c>
      <c r="C35" s="47"/>
      <c r="D35" s="48" t="s">
        <v>28</v>
      </c>
      <c r="E35" s="49">
        <v>6</v>
      </c>
      <c r="F35" s="49">
        <v>25</v>
      </c>
      <c r="G35" s="15" t="s">
        <v>401</v>
      </c>
      <c r="H35" s="50" t="s">
        <v>402</v>
      </c>
      <c r="I35" s="54" t="s">
        <v>403</v>
      </c>
      <c r="J35" s="52"/>
      <c r="K35" s="14"/>
    </row>
    <row r="36" spans="2:11" ht="75" x14ac:dyDescent="0.2">
      <c r="B36" s="46">
        <v>5</v>
      </c>
      <c r="C36" s="47"/>
      <c r="D36" s="48" t="s">
        <v>28</v>
      </c>
      <c r="E36" s="49">
        <v>6</v>
      </c>
      <c r="F36" s="49">
        <v>25</v>
      </c>
      <c r="G36" s="15" t="s">
        <v>404</v>
      </c>
      <c r="H36" s="50" t="s">
        <v>405</v>
      </c>
      <c r="I36" s="54" t="s">
        <v>406</v>
      </c>
      <c r="J36" s="52"/>
      <c r="K36" s="14"/>
    </row>
    <row r="37" spans="2:11" s="78" customFormat="1" x14ac:dyDescent="0.2">
      <c r="B37" s="71"/>
      <c r="C37" s="72"/>
      <c r="D37" s="73"/>
      <c r="E37" s="74"/>
      <c r="F37" s="92"/>
      <c r="G37" s="59"/>
      <c r="H37" s="75"/>
      <c r="I37" s="88"/>
      <c r="J37" s="77"/>
      <c r="K37" s="76"/>
    </row>
    <row r="38" spans="2:11" ht="45" x14ac:dyDescent="0.2">
      <c r="B38" s="46">
        <v>6</v>
      </c>
      <c r="C38" s="47"/>
      <c r="D38" s="48" t="s">
        <v>28</v>
      </c>
      <c r="E38" s="49">
        <v>6</v>
      </c>
      <c r="F38" s="49">
        <v>25</v>
      </c>
      <c r="G38" s="15" t="s">
        <v>359</v>
      </c>
      <c r="H38" s="50" t="s">
        <v>360</v>
      </c>
      <c r="I38" s="54" t="s">
        <v>361</v>
      </c>
      <c r="J38" s="52"/>
      <c r="K38" s="14"/>
    </row>
    <row r="39" spans="2:11" ht="60" x14ac:dyDescent="0.2">
      <c r="B39" s="46">
        <v>6</v>
      </c>
      <c r="C39" s="47"/>
      <c r="D39" s="48" t="s">
        <v>29</v>
      </c>
      <c r="E39" s="49">
        <v>8</v>
      </c>
      <c r="F39" s="49">
        <v>30</v>
      </c>
      <c r="G39" s="15" t="s">
        <v>380</v>
      </c>
      <c r="H39" s="50" t="s">
        <v>381</v>
      </c>
      <c r="I39" s="54" t="s">
        <v>382</v>
      </c>
      <c r="J39" s="52"/>
      <c r="K39" s="14"/>
    </row>
    <row r="40" spans="2:11" ht="105" x14ac:dyDescent="0.2">
      <c r="B40" s="46">
        <v>6</v>
      </c>
      <c r="C40" s="47"/>
      <c r="D40" s="48" t="s">
        <v>29</v>
      </c>
      <c r="E40" s="49">
        <v>8</v>
      </c>
      <c r="F40" s="49">
        <v>30</v>
      </c>
      <c r="G40" s="15" t="s">
        <v>383</v>
      </c>
      <c r="H40" s="50" t="s">
        <v>384</v>
      </c>
      <c r="I40" s="54" t="s">
        <v>385</v>
      </c>
      <c r="J40" s="52"/>
      <c r="K40" s="14"/>
    </row>
    <row r="41" spans="2:11" ht="120" x14ac:dyDescent="0.2">
      <c r="B41" s="46">
        <v>6</v>
      </c>
      <c r="C41" s="47"/>
      <c r="D41" s="48" t="s">
        <v>28</v>
      </c>
      <c r="E41" s="49">
        <v>6</v>
      </c>
      <c r="F41" s="49">
        <v>25</v>
      </c>
      <c r="G41" s="15" t="s">
        <v>387</v>
      </c>
      <c r="H41" s="50" t="s">
        <v>386</v>
      </c>
      <c r="I41" s="54" t="s">
        <v>388</v>
      </c>
      <c r="J41" s="52"/>
      <c r="K41" s="14"/>
    </row>
    <row r="42" spans="2:11" ht="135" x14ac:dyDescent="0.2">
      <c r="B42" s="46">
        <v>6</v>
      </c>
      <c r="C42" s="47"/>
      <c r="D42" s="48" t="s">
        <v>30</v>
      </c>
      <c r="E42" s="49">
        <v>10</v>
      </c>
      <c r="F42" s="49">
        <v>35</v>
      </c>
      <c r="G42" s="15" t="s">
        <v>391</v>
      </c>
      <c r="H42" s="50" t="s">
        <v>389</v>
      </c>
      <c r="I42" s="54" t="s">
        <v>390</v>
      </c>
      <c r="J42" s="52"/>
      <c r="K42" s="14"/>
    </row>
    <row r="43" spans="2:11" ht="150" x14ac:dyDescent="0.2">
      <c r="B43" s="46">
        <v>6</v>
      </c>
      <c r="C43" s="47"/>
      <c r="D43" s="48" t="s">
        <v>30</v>
      </c>
      <c r="E43" s="49">
        <v>10</v>
      </c>
      <c r="F43" s="49">
        <v>35</v>
      </c>
      <c r="G43" s="15" t="s">
        <v>392</v>
      </c>
      <c r="H43" s="50" t="s">
        <v>393</v>
      </c>
      <c r="I43" s="54" t="s">
        <v>394</v>
      </c>
      <c r="J43" s="52"/>
      <c r="K43" s="14"/>
    </row>
    <row r="44" spans="2:11" x14ac:dyDescent="0.2">
      <c r="B44" s="81"/>
      <c r="C44" s="82"/>
      <c r="D44" s="83"/>
      <c r="E44" s="84"/>
      <c r="F44" s="84"/>
      <c r="G44" s="66"/>
      <c r="H44" s="85"/>
      <c r="I44" s="85"/>
      <c r="J44" s="86"/>
      <c r="K44" s="30"/>
    </row>
    <row r="45" spans="2:11" x14ac:dyDescent="0.2">
      <c r="B45" s="81"/>
      <c r="C45" s="82"/>
      <c r="D45" s="83"/>
      <c r="E45" s="84"/>
      <c r="F45" s="84"/>
      <c r="G45" s="66"/>
      <c r="H45" s="85"/>
      <c r="I45" s="85"/>
      <c r="J45" s="86"/>
      <c r="K45" s="30"/>
    </row>
    <row r="46" spans="2:11" x14ac:dyDescent="0.2">
      <c r="B46" s="81"/>
      <c r="C46" s="82"/>
      <c r="D46" s="83"/>
      <c r="E46" s="84"/>
      <c r="F46" s="84"/>
      <c r="G46" s="66"/>
      <c r="H46" s="85"/>
      <c r="I46" s="85"/>
      <c r="J46" s="86"/>
      <c r="K46" s="30"/>
    </row>
    <row r="47" spans="2:11" ht="14" customHeight="1" x14ac:dyDescent="0.2">
      <c r="B47" s="81"/>
      <c r="C47" s="82"/>
      <c r="D47" s="83"/>
      <c r="E47" s="84"/>
      <c r="F47" s="84"/>
      <c r="G47" s="66"/>
      <c r="H47" s="85"/>
      <c r="I47" s="85"/>
      <c r="J47" s="86"/>
      <c r="K47" s="30"/>
    </row>
    <row r="48" spans="2:11" x14ac:dyDescent="0.2">
      <c r="B48" s="81"/>
      <c r="C48" s="82"/>
      <c r="D48" s="83"/>
      <c r="E48" s="84"/>
      <c r="F48" s="84"/>
      <c r="G48" s="66"/>
      <c r="H48" s="85"/>
      <c r="I48" s="85"/>
      <c r="J48" s="86"/>
      <c r="K48" s="30"/>
    </row>
    <row r="49" spans="2:11" x14ac:dyDescent="0.2">
      <c r="B49" s="81"/>
      <c r="C49" s="82"/>
      <c r="D49" s="83"/>
      <c r="E49" s="84"/>
      <c r="F49" s="84"/>
      <c r="G49" s="66"/>
      <c r="H49" s="85"/>
      <c r="I49" s="85"/>
      <c r="J49" s="86"/>
      <c r="K49" s="30"/>
    </row>
    <row r="50" spans="2:11" x14ac:dyDescent="0.2">
      <c r="B50" s="81"/>
      <c r="C50" s="82"/>
      <c r="D50" s="83"/>
      <c r="E50" s="84"/>
      <c r="F50" s="84"/>
      <c r="G50" s="66"/>
      <c r="H50" s="85"/>
      <c r="I50" s="85"/>
      <c r="J50" s="86"/>
      <c r="K50" s="30"/>
    </row>
    <row r="51" spans="2:11" x14ac:dyDescent="0.2">
      <c r="B51" s="81"/>
      <c r="C51" s="82"/>
      <c r="D51" s="83"/>
      <c r="E51" s="84"/>
      <c r="F51" s="84"/>
      <c r="G51" s="66"/>
      <c r="H51" s="85"/>
      <c r="I51" s="85"/>
      <c r="J51" s="86"/>
      <c r="K51" s="30"/>
    </row>
    <row r="52" spans="2:11" x14ac:dyDescent="0.2">
      <c r="B52" s="81"/>
      <c r="C52" s="82"/>
      <c r="D52" s="83"/>
      <c r="E52" s="84"/>
      <c r="F52" s="84"/>
      <c r="G52" s="66"/>
      <c r="H52" s="85"/>
      <c r="I52" s="85"/>
      <c r="J52" s="86"/>
      <c r="K52" s="30"/>
    </row>
    <row r="53" spans="2:11" x14ac:dyDescent="0.2">
      <c r="B53" s="81"/>
      <c r="C53" s="82"/>
      <c r="D53" s="83"/>
      <c r="E53" s="84"/>
      <c r="F53" s="84"/>
      <c r="G53" s="66"/>
      <c r="H53" s="85"/>
      <c r="I53" s="85"/>
      <c r="J53" s="86"/>
      <c r="K53" s="30"/>
    </row>
    <row r="54" spans="2:11" x14ac:dyDescent="0.2">
      <c r="B54" s="81"/>
      <c r="C54" s="82"/>
      <c r="D54" s="83"/>
      <c r="E54" s="84"/>
      <c r="F54" s="84"/>
      <c r="G54" s="66"/>
      <c r="H54" s="85"/>
      <c r="I54" s="85"/>
      <c r="J54" s="86"/>
      <c r="K54" s="30"/>
    </row>
    <row r="55" spans="2:11" x14ac:dyDescent="0.2">
      <c r="B55" s="81"/>
      <c r="C55" s="82"/>
      <c r="D55" s="83"/>
      <c r="E55" s="84"/>
      <c r="F55" s="84"/>
      <c r="G55" s="66"/>
      <c r="H55" s="85"/>
      <c r="I55" s="85"/>
      <c r="J55" s="86"/>
      <c r="K55" s="30"/>
    </row>
    <row r="56" spans="2:11" x14ac:dyDescent="0.2">
      <c r="B56" s="81"/>
      <c r="C56" s="82"/>
      <c r="D56" s="83"/>
      <c r="E56" s="84"/>
      <c r="F56" s="84"/>
      <c r="G56" s="66"/>
      <c r="H56" s="85"/>
      <c r="I56" s="85"/>
      <c r="J56" s="86"/>
      <c r="K56" s="30"/>
    </row>
    <row r="57" spans="2:11" x14ac:dyDescent="0.2">
      <c r="B57" s="81"/>
      <c r="C57" s="82"/>
      <c r="D57" s="83"/>
      <c r="E57" s="84"/>
      <c r="F57" s="84"/>
      <c r="G57" s="66"/>
      <c r="H57" s="85"/>
      <c r="I57" s="85"/>
      <c r="J57" s="86"/>
      <c r="K57" s="30"/>
    </row>
    <row r="58" spans="2:11" x14ac:dyDescent="0.2">
      <c r="B58" s="81"/>
      <c r="C58" s="82"/>
      <c r="D58" s="83"/>
      <c r="E58" s="84"/>
      <c r="F58" s="84"/>
      <c r="G58" s="66"/>
      <c r="H58" s="85"/>
      <c r="I58" s="85"/>
      <c r="J58" s="86"/>
      <c r="K58" s="30"/>
    </row>
    <row r="59" spans="2:11" x14ac:dyDescent="0.2">
      <c r="B59" s="81"/>
      <c r="C59" s="82"/>
      <c r="D59" s="83"/>
      <c r="E59" s="84"/>
      <c r="F59" s="84"/>
      <c r="G59" s="66"/>
      <c r="H59" s="85"/>
      <c r="I59" s="85"/>
      <c r="J59" s="86"/>
      <c r="K59" s="30"/>
    </row>
    <row r="60" spans="2:11" x14ac:dyDescent="0.2">
      <c r="B60" s="81"/>
      <c r="C60" s="82"/>
      <c r="D60" s="83"/>
      <c r="E60" s="84"/>
      <c r="F60" s="84"/>
      <c r="G60" s="66"/>
      <c r="H60" s="85"/>
      <c r="I60" s="85"/>
      <c r="J60" s="86"/>
      <c r="K60" s="30"/>
    </row>
    <row r="61" spans="2:11" x14ac:dyDescent="0.2">
      <c r="B61" s="81"/>
      <c r="C61" s="82"/>
      <c r="D61" s="83"/>
      <c r="E61" s="84"/>
      <c r="F61" s="84"/>
      <c r="G61" s="66"/>
      <c r="H61" s="85"/>
      <c r="I61" s="85"/>
      <c r="J61" s="86"/>
      <c r="K61" s="30"/>
    </row>
    <row r="62" spans="2:11" x14ac:dyDescent="0.2">
      <c r="B62" s="81"/>
      <c r="C62" s="82"/>
      <c r="D62" s="83"/>
      <c r="E62" s="84"/>
      <c r="F62" s="84"/>
      <c r="G62" s="66"/>
      <c r="H62" s="85"/>
      <c r="I62" s="85"/>
      <c r="J62" s="86"/>
      <c r="K62" s="30"/>
    </row>
    <row r="63" spans="2:11" x14ac:dyDescent="0.2">
      <c r="B63" s="81"/>
      <c r="C63" s="82"/>
      <c r="D63" s="83"/>
      <c r="E63" s="84"/>
      <c r="F63" s="84"/>
      <c r="G63" s="66"/>
      <c r="H63" s="85"/>
      <c r="I63" s="85"/>
      <c r="J63" s="86"/>
      <c r="K63" s="30"/>
    </row>
    <row r="64" spans="2:11" x14ac:dyDescent="0.2">
      <c r="B64" s="81"/>
      <c r="C64" s="82"/>
      <c r="D64" s="83"/>
      <c r="E64" s="84"/>
      <c r="F64" s="84"/>
      <c r="G64" s="66"/>
      <c r="H64" s="85"/>
      <c r="I64" s="85"/>
      <c r="J64" s="86"/>
      <c r="K64" s="30"/>
    </row>
    <row r="65" spans="2:11" x14ac:dyDescent="0.2">
      <c r="B65" s="81"/>
      <c r="C65" s="82"/>
      <c r="D65" s="83"/>
      <c r="E65" s="84"/>
      <c r="F65" s="84"/>
      <c r="G65" s="66"/>
      <c r="H65" s="85"/>
      <c r="I65" s="85"/>
      <c r="J65" s="86"/>
      <c r="K65" s="30"/>
    </row>
    <row r="66" spans="2:11" x14ac:dyDescent="0.2">
      <c r="B66" s="81"/>
      <c r="C66" s="82"/>
      <c r="D66" s="83"/>
      <c r="E66" s="84"/>
      <c r="F66" s="84"/>
      <c r="G66" s="66"/>
      <c r="H66" s="85"/>
      <c r="I66" s="85"/>
      <c r="J66" s="86"/>
      <c r="K66" s="30"/>
    </row>
    <row r="67" spans="2:11" x14ac:dyDescent="0.2">
      <c r="B67" s="81"/>
      <c r="C67" s="82"/>
      <c r="D67" s="83"/>
      <c r="E67" s="84"/>
      <c r="F67" s="84"/>
      <c r="G67" s="66"/>
      <c r="H67" s="85"/>
      <c r="I67" s="85"/>
      <c r="J67" s="86"/>
      <c r="K67" s="30"/>
    </row>
    <row r="68" spans="2:11" x14ac:dyDescent="0.2">
      <c r="B68" s="81"/>
      <c r="C68" s="82"/>
      <c r="D68" s="83"/>
      <c r="E68" s="84"/>
      <c r="F68" s="84"/>
      <c r="G68" s="66"/>
      <c r="H68" s="85"/>
      <c r="I68" s="85"/>
      <c r="J68" s="86"/>
      <c r="K68" s="30"/>
    </row>
    <row r="69" spans="2:11" x14ac:dyDescent="0.2">
      <c r="B69" s="81"/>
      <c r="C69" s="82"/>
      <c r="D69" s="83"/>
      <c r="E69" s="84"/>
      <c r="F69" s="84"/>
      <c r="G69" s="66"/>
      <c r="H69" s="85"/>
      <c r="I69" s="85"/>
      <c r="J69" s="86"/>
      <c r="K69" s="30"/>
    </row>
    <row r="70" spans="2:11" x14ac:dyDescent="0.2">
      <c r="B70" s="81"/>
      <c r="C70" s="82"/>
      <c r="D70" s="83"/>
      <c r="E70" s="84"/>
      <c r="F70" s="84"/>
      <c r="G70" s="66"/>
      <c r="H70" s="85"/>
      <c r="I70" s="85"/>
      <c r="J70" s="86"/>
      <c r="K70" s="30"/>
    </row>
    <row r="71" spans="2:11" x14ac:dyDescent="0.2">
      <c r="B71" s="81"/>
      <c r="C71" s="82"/>
      <c r="D71" s="83"/>
      <c r="E71" s="84"/>
      <c r="F71" s="84"/>
      <c r="G71" s="66"/>
      <c r="H71" s="85"/>
      <c r="I71" s="85"/>
      <c r="J71" s="86"/>
      <c r="K71" s="30"/>
    </row>
    <row r="72" spans="2:11" x14ac:dyDescent="0.2">
      <c r="B72" s="81"/>
      <c r="C72" s="82"/>
      <c r="D72" s="83"/>
      <c r="E72" s="84"/>
      <c r="F72" s="84"/>
      <c r="G72" s="66"/>
      <c r="H72" s="85"/>
      <c r="I72" s="85"/>
      <c r="J72" s="86"/>
      <c r="K72" s="30"/>
    </row>
    <row r="73" spans="2:11" x14ac:dyDescent="0.2">
      <c r="B73" s="81"/>
      <c r="C73" s="82"/>
      <c r="D73" s="83"/>
      <c r="E73" s="84"/>
      <c r="F73" s="84"/>
      <c r="G73" s="66"/>
      <c r="H73" s="85"/>
      <c r="I73" s="85"/>
      <c r="J73" s="86"/>
      <c r="K73" s="30"/>
    </row>
    <row r="74" spans="2:11" x14ac:dyDescent="0.2">
      <c r="B74" s="81"/>
      <c r="C74" s="82"/>
      <c r="D74" s="83"/>
      <c r="E74" s="84"/>
      <c r="F74" s="84"/>
      <c r="G74" s="66"/>
      <c r="H74" s="85"/>
      <c r="I74" s="85"/>
      <c r="J74" s="86"/>
      <c r="K74" s="30"/>
    </row>
    <row r="75" spans="2:11" x14ac:dyDescent="0.2">
      <c r="B75" s="81"/>
      <c r="C75" s="82"/>
      <c r="D75" s="83"/>
      <c r="E75" s="84"/>
      <c r="F75" s="84"/>
      <c r="G75" s="66"/>
      <c r="H75" s="85"/>
      <c r="I75" s="85"/>
      <c r="J75" s="86"/>
      <c r="K75" s="30"/>
    </row>
    <row r="76" spans="2:11" x14ac:dyDescent="0.2">
      <c r="B76" s="81"/>
      <c r="C76" s="82"/>
      <c r="D76" s="83"/>
      <c r="E76" s="84"/>
      <c r="F76" s="84"/>
      <c r="G76" s="66"/>
      <c r="H76" s="85"/>
      <c r="I76" s="85"/>
      <c r="J76" s="86"/>
      <c r="K76" s="30"/>
    </row>
    <row r="77" spans="2:11" x14ac:dyDescent="0.2">
      <c r="B77" s="81"/>
      <c r="C77" s="82"/>
      <c r="D77" s="83"/>
      <c r="E77" s="84"/>
      <c r="F77" s="84"/>
      <c r="G77" s="66"/>
      <c r="H77" s="85"/>
      <c r="I77" s="85"/>
      <c r="J77" s="86"/>
      <c r="K77" s="30"/>
    </row>
    <row r="78" spans="2:11" x14ac:dyDescent="0.2">
      <c r="B78" s="81"/>
      <c r="C78" s="82"/>
      <c r="D78" s="83"/>
      <c r="E78" s="84"/>
      <c r="F78" s="84"/>
      <c r="G78" s="66"/>
      <c r="H78" s="85"/>
      <c r="I78" s="85"/>
      <c r="J78" s="86"/>
      <c r="K78" s="30"/>
    </row>
    <row r="79" spans="2:11" x14ac:dyDescent="0.2">
      <c r="B79" s="81"/>
      <c r="C79" s="82"/>
      <c r="D79" s="83"/>
      <c r="E79" s="84"/>
      <c r="F79" s="84"/>
      <c r="G79" s="66"/>
      <c r="H79" s="85"/>
      <c r="I79" s="85"/>
      <c r="J79" s="86"/>
      <c r="K79" s="30"/>
    </row>
    <row r="80" spans="2:11" x14ac:dyDescent="0.2">
      <c r="B80" s="81"/>
      <c r="C80" s="82"/>
      <c r="D80" s="83"/>
      <c r="E80" s="84"/>
      <c r="F80" s="84"/>
      <c r="G80" s="66"/>
      <c r="H80" s="85"/>
      <c r="I80" s="85"/>
      <c r="J80" s="86"/>
      <c r="K80" s="30"/>
    </row>
    <row r="81" spans="2:11" x14ac:dyDescent="0.2">
      <c r="B81" s="81"/>
      <c r="C81" s="82"/>
      <c r="D81" s="83"/>
      <c r="E81" s="84"/>
      <c r="F81" s="84"/>
      <c r="G81" s="66"/>
      <c r="H81" s="85"/>
      <c r="I81" s="85"/>
      <c r="J81" s="86"/>
      <c r="K81" s="30"/>
    </row>
    <row r="82" spans="2:11" x14ac:dyDescent="0.2">
      <c r="B82" s="81"/>
      <c r="C82" s="82"/>
      <c r="D82" s="83"/>
      <c r="E82" s="84"/>
      <c r="F82" s="84"/>
      <c r="G82" s="66"/>
      <c r="H82" s="85"/>
      <c r="I82" s="85"/>
      <c r="J82" s="86"/>
      <c r="K82" s="30"/>
    </row>
    <row r="83" spans="2:11" x14ac:dyDescent="0.2">
      <c r="B83" s="81"/>
      <c r="C83" s="82"/>
      <c r="D83" s="83"/>
      <c r="E83" s="84"/>
      <c r="F83" s="84"/>
      <c r="G83" s="66"/>
      <c r="H83" s="85"/>
      <c r="I83" s="85"/>
      <c r="J83" s="86"/>
      <c r="K83" s="30"/>
    </row>
    <row r="84" spans="2:11" x14ac:dyDescent="0.2">
      <c r="B84" s="81"/>
      <c r="C84" s="82"/>
      <c r="D84" s="83"/>
      <c r="E84" s="84"/>
      <c r="F84" s="84"/>
      <c r="G84" s="66"/>
      <c r="H84" s="85"/>
      <c r="I84" s="85"/>
      <c r="J84" s="86"/>
      <c r="K84" s="30"/>
    </row>
    <row r="85" spans="2:11" x14ac:dyDescent="0.2">
      <c r="B85" s="81"/>
      <c r="C85" s="82"/>
      <c r="D85" s="83"/>
      <c r="E85" s="84"/>
      <c r="F85" s="84"/>
      <c r="G85" s="66"/>
      <c r="H85" s="85"/>
      <c r="I85" s="85"/>
      <c r="J85" s="86"/>
      <c r="K85" s="30"/>
    </row>
    <row r="86" spans="2:11" x14ac:dyDescent="0.2">
      <c r="B86" s="81"/>
      <c r="C86" s="82"/>
      <c r="D86" s="83"/>
      <c r="E86" s="84"/>
      <c r="F86" s="84"/>
      <c r="G86" s="66"/>
      <c r="H86" s="85"/>
      <c r="I86" s="85"/>
      <c r="J86" s="86"/>
      <c r="K86" s="30"/>
    </row>
    <row r="87" spans="2:11" x14ac:dyDescent="0.2">
      <c r="B87" s="81"/>
      <c r="C87" s="82"/>
      <c r="D87" s="83"/>
      <c r="E87" s="84"/>
      <c r="F87" s="84"/>
      <c r="G87" s="66"/>
      <c r="H87" s="85"/>
      <c r="I87" s="85"/>
      <c r="J87" s="86"/>
      <c r="K87" s="30"/>
    </row>
    <row r="88" spans="2:11" x14ac:dyDescent="0.2">
      <c r="B88" s="81"/>
      <c r="C88" s="82"/>
      <c r="D88" s="83"/>
      <c r="E88" s="84"/>
      <c r="F88" s="84"/>
      <c r="G88" s="66"/>
      <c r="H88" s="85"/>
      <c r="I88" s="85"/>
      <c r="J88" s="86"/>
      <c r="K88" s="30"/>
    </row>
    <row r="89" spans="2:11" x14ac:dyDescent="0.2">
      <c r="B89" s="81"/>
      <c r="C89" s="82"/>
      <c r="D89" s="83"/>
      <c r="E89" s="84"/>
      <c r="F89" s="84"/>
      <c r="G89" s="66"/>
      <c r="H89" s="85"/>
      <c r="I89" s="85"/>
      <c r="J89" s="86"/>
      <c r="K89" s="30"/>
    </row>
    <row r="90" spans="2:11" x14ac:dyDescent="0.2">
      <c r="B90" s="81"/>
      <c r="C90" s="82"/>
      <c r="D90" s="83"/>
      <c r="E90" s="84"/>
      <c r="F90" s="84"/>
      <c r="G90" s="66"/>
      <c r="H90" s="85"/>
      <c r="I90" s="85"/>
      <c r="J90" s="86"/>
      <c r="K90" s="30"/>
    </row>
    <row r="91" spans="2:11" x14ac:dyDescent="0.2">
      <c r="B91" s="81"/>
      <c r="C91" s="82"/>
      <c r="D91" s="83"/>
      <c r="E91" s="84"/>
      <c r="F91" s="84"/>
      <c r="G91" s="66"/>
      <c r="H91" s="85"/>
      <c r="I91" s="85"/>
      <c r="J91" s="86"/>
      <c r="K91" s="30"/>
    </row>
    <row r="92" spans="2:11" x14ac:dyDescent="0.2">
      <c r="B92" s="81"/>
      <c r="C92" s="82"/>
      <c r="D92" s="83"/>
      <c r="E92" s="84"/>
      <c r="F92" s="84"/>
      <c r="G92" s="66"/>
      <c r="H92" s="85"/>
      <c r="I92" s="85"/>
      <c r="J92" s="86"/>
      <c r="K92" s="30"/>
    </row>
    <row r="93" spans="2:11" x14ac:dyDescent="0.2">
      <c r="B93" s="81"/>
      <c r="C93" s="82"/>
      <c r="D93" s="83"/>
      <c r="E93" s="84"/>
      <c r="F93" s="84"/>
      <c r="G93" s="66"/>
      <c r="H93" s="85"/>
      <c r="I93" s="85"/>
      <c r="J93" s="86"/>
      <c r="K93" s="30"/>
    </row>
    <row r="94" spans="2:11" x14ac:dyDescent="0.2">
      <c r="B94" s="81"/>
      <c r="C94" s="82"/>
      <c r="D94" s="83"/>
      <c r="E94" s="84"/>
      <c r="F94" s="84"/>
      <c r="G94" s="66"/>
      <c r="H94" s="85"/>
      <c r="I94" s="85"/>
      <c r="J94" s="86"/>
      <c r="K94" s="30"/>
    </row>
    <row r="95" spans="2:11" x14ac:dyDescent="0.2">
      <c r="B95" s="81"/>
      <c r="C95" s="82"/>
      <c r="D95" s="83"/>
      <c r="E95" s="84"/>
      <c r="F95" s="84"/>
      <c r="G95" s="66"/>
      <c r="H95" s="85"/>
      <c r="I95" s="85"/>
      <c r="J95" s="86"/>
      <c r="K95" s="30"/>
    </row>
    <row r="96" spans="2:11" x14ac:dyDescent="0.2">
      <c r="B96" s="81"/>
      <c r="C96" s="82"/>
      <c r="D96" s="83"/>
      <c r="E96" s="84"/>
      <c r="F96" s="84"/>
      <c r="G96" s="66"/>
      <c r="H96" s="85"/>
      <c r="I96" s="85"/>
      <c r="J96" s="86"/>
      <c r="K96" s="30"/>
    </row>
    <row r="97" spans="2:11" x14ac:dyDescent="0.2">
      <c r="B97" s="81"/>
      <c r="C97" s="82"/>
      <c r="D97" s="83"/>
      <c r="E97" s="84"/>
      <c r="F97" s="84"/>
      <c r="G97" s="66"/>
      <c r="H97" s="85"/>
      <c r="I97" s="85"/>
      <c r="J97" s="86"/>
      <c r="K97" s="30"/>
    </row>
    <row r="98" spans="2:11" x14ac:dyDescent="0.2">
      <c r="B98" s="81"/>
      <c r="C98" s="82"/>
      <c r="D98" s="83"/>
      <c r="E98" s="84"/>
      <c r="F98" s="84"/>
      <c r="G98" s="66"/>
      <c r="H98" s="85"/>
      <c r="I98" s="85"/>
      <c r="J98" s="86"/>
      <c r="K98" s="30"/>
    </row>
    <row r="99" spans="2:11" x14ac:dyDescent="0.2">
      <c r="B99" s="81"/>
      <c r="C99" s="82"/>
      <c r="D99" s="83"/>
      <c r="E99" s="84"/>
      <c r="F99" s="84"/>
      <c r="G99" s="66"/>
      <c r="H99" s="85"/>
      <c r="I99" s="85"/>
      <c r="J99" s="86"/>
      <c r="K99" s="30"/>
    </row>
    <row r="100" spans="2:11" x14ac:dyDescent="0.2">
      <c r="B100" s="81"/>
      <c r="C100" s="82"/>
      <c r="D100" s="83"/>
      <c r="E100" s="84"/>
      <c r="F100" s="84"/>
      <c r="G100" s="66"/>
      <c r="H100" s="85"/>
      <c r="I100" s="85"/>
      <c r="J100" s="86"/>
      <c r="K100" s="30"/>
    </row>
    <row r="101" spans="2:11" x14ac:dyDescent="0.2">
      <c r="B101" s="81"/>
      <c r="C101" s="82"/>
      <c r="D101" s="83"/>
      <c r="E101" s="84"/>
      <c r="F101" s="84"/>
      <c r="G101" s="66"/>
      <c r="H101" s="85"/>
      <c r="I101" s="85"/>
      <c r="J101" s="86"/>
      <c r="K101" s="30"/>
    </row>
    <row r="102" spans="2:11" x14ac:dyDescent="0.2">
      <c r="B102" s="81"/>
      <c r="C102" s="82"/>
      <c r="D102" s="83"/>
      <c r="E102" s="84"/>
      <c r="F102" s="84"/>
      <c r="G102" s="66"/>
      <c r="H102" s="85"/>
      <c r="I102" s="85"/>
      <c r="J102" s="86"/>
      <c r="K102" s="30"/>
    </row>
    <row r="103" spans="2:11" x14ac:dyDescent="0.2">
      <c r="B103" s="81"/>
      <c r="C103" s="82"/>
      <c r="D103" s="83"/>
      <c r="E103" s="84"/>
      <c r="F103" s="84"/>
      <c r="G103" s="66"/>
      <c r="H103" s="85"/>
      <c r="I103" s="85"/>
      <c r="J103" s="86"/>
      <c r="K103" s="30"/>
    </row>
    <row r="104" spans="2:11" x14ac:dyDescent="0.2">
      <c r="B104" s="81"/>
      <c r="C104" s="82"/>
      <c r="D104" s="83"/>
      <c r="E104" s="84"/>
      <c r="F104" s="84"/>
      <c r="G104" s="66"/>
      <c r="H104" s="85"/>
      <c r="I104" s="85"/>
      <c r="J104" s="86"/>
      <c r="K104" s="30"/>
    </row>
    <row r="105" spans="2:11" x14ac:dyDescent="0.2">
      <c r="B105" s="81"/>
      <c r="C105" s="82"/>
      <c r="D105" s="83"/>
      <c r="E105" s="84"/>
      <c r="F105" s="84"/>
      <c r="G105" s="66"/>
      <c r="H105" s="85"/>
      <c r="I105" s="85"/>
      <c r="J105" s="86"/>
      <c r="K105" s="30"/>
    </row>
    <row r="106" spans="2:11" x14ac:dyDescent="0.2">
      <c r="B106" s="81"/>
      <c r="C106" s="82"/>
      <c r="D106" s="83"/>
      <c r="E106" s="84"/>
      <c r="F106" s="84"/>
      <c r="G106" s="66"/>
      <c r="H106" s="85"/>
      <c r="I106" s="85"/>
      <c r="J106" s="86"/>
      <c r="K106" s="30"/>
    </row>
    <row r="107" spans="2:11" x14ac:dyDescent="0.2">
      <c r="B107" s="81"/>
      <c r="C107" s="82"/>
      <c r="D107" s="83"/>
      <c r="E107" s="84"/>
      <c r="F107" s="84"/>
      <c r="G107" s="66"/>
      <c r="H107" s="85"/>
      <c r="I107" s="85"/>
      <c r="J107" s="86"/>
      <c r="K107" s="30"/>
    </row>
    <row r="108" spans="2:11" x14ac:dyDescent="0.2">
      <c r="B108" s="81"/>
      <c r="C108" s="82"/>
      <c r="D108" s="83"/>
      <c r="E108" s="84"/>
      <c r="F108" s="84"/>
      <c r="G108" s="66"/>
      <c r="H108" s="85"/>
      <c r="I108" s="85"/>
      <c r="J108" s="86"/>
      <c r="K108" s="30"/>
    </row>
    <row r="109" spans="2:11" x14ac:dyDescent="0.2">
      <c r="B109" s="81"/>
      <c r="C109" s="82"/>
      <c r="D109" s="83"/>
      <c r="E109" s="84"/>
      <c r="F109" s="84"/>
      <c r="G109" s="66"/>
      <c r="H109" s="85"/>
      <c r="I109" s="85"/>
      <c r="J109" s="86"/>
      <c r="K109" s="30"/>
    </row>
    <row r="110" spans="2:11" x14ac:dyDescent="0.2">
      <c r="B110" s="81"/>
      <c r="C110" s="82"/>
      <c r="D110" s="83"/>
      <c r="E110" s="84"/>
      <c r="F110" s="84"/>
      <c r="G110" s="66"/>
      <c r="H110" s="85"/>
      <c r="I110" s="85"/>
      <c r="J110" s="86"/>
      <c r="K110" s="30"/>
    </row>
    <row r="111" spans="2:11" x14ac:dyDescent="0.2">
      <c r="B111" s="81"/>
      <c r="C111" s="82"/>
      <c r="D111" s="83"/>
      <c r="E111" s="84"/>
      <c r="F111" s="84"/>
      <c r="G111" s="66"/>
      <c r="H111" s="85"/>
      <c r="I111" s="85"/>
      <c r="J111" s="86"/>
      <c r="K111" s="30"/>
    </row>
    <row r="112" spans="2:11" x14ac:dyDescent="0.2">
      <c r="B112" s="81"/>
      <c r="C112" s="82"/>
      <c r="D112" s="83"/>
      <c r="E112" s="84"/>
      <c r="F112" s="84"/>
      <c r="G112" s="66"/>
      <c r="H112" s="85"/>
      <c r="I112" s="85"/>
      <c r="J112" s="86"/>
      <c r="K112" s="30"/>
    </row>
    <row r="113" spans="2:11" x14ac:dyDescent="0.2">
      <c r="B113" s="81"/>
      <c r="C113" s="82"/>
      <c r="D113" s="83"/>
      <c r="E113" s="84"/>
      <c r="F113" s="84"/>
      <c r="G113" s="66"/>
      <c r="H113" s="85"/>
      <c r="I113" s="85"/>
      <c r="J113" s="86"/>
      <c r="K113" s="30"/>
    </row>
    <row r="114" spans="2:11" x14ac:dyDescent="0.2">
      <c r="B114" s="81"/>
      <c r="C114" s="82"/>
      <c r="D114" s="83"/>
      <c r="E114" s="84"/>
      <c r="F114" s="84"/>
      <c r="G114" s="66"/>
      <c r="H114" s="85"/>
      <c r="I114" s="85"/>
      <c r="J114" s="86"/>
      <c r="K114" s="30"/>
    </row>
    <row r="115" spans="2:11" x14ac:dyDescent="0.2">
      <c r="B115" s="81"/>
      <c r="C115" s="82"/>
      <c r="D115" s="83"/>
      <c r="E115" s="84"/>
      <c r="F115" s="84"/>
      <c r="G115" s="66"/>
      <c r="H115" s="85"/>
      <c r="I115" s="85"/>
      <c r="J115" s="86"/>
      <c r="K115" s="30"/>
    </row>
    <row r="116" spans="2:11" x14ac:dyDescent="0.2">
      <c r="B116" s="81"/>
      <c r="C116" s="82"/>
      <c r="D116" s="83"/>
      <c r="E116" s="84"/>
      <c r="F116" s="84"/>
      <c r="G116" s="66"/>
      <c r="H116" s="85"/>
      <c r="I116" s="85"/>
      <c r="J116" s="86"/>
      <c r="K116" s="30"/>
    </row>
    <row r="117" spans="2:11" x14ac:dyDescent="0.2">
      <c r="B117" s="81"/>
      <c r="C117" s="82"/>
      <c r="D117" s="83"/>
      <c r="E117" s="84"/>
      <c r="F117" s="84"/>
      <c r="G117" s="66"/>
      <c r="H117" s="85"/>
      <c r="I117" s="85"/>
      <c r="J117" s="86"/>
      <c r="K117" s="30"/>
    </row>
    <row r="118" spans="2:11" x14ac:dyDescent="0.2">
      <c r="B118" s="81"/>
      <c r="C118" s="82"/>
      <c r="D118" s="83"/>
      <c r="E118" s="84"/>
      <c r="F118" s="84"/>
      <c r="G118" s="66"/>
      <c r="H118" s="85"/>
      <c r="I118" s="85"/>
      <c r="J118" s="86"/>
      <c r="K118" s="30"/>
    </row>
    <row r="119" spans="2:11" x14ac:dyDescent="0.2">
      <c r="B119" s="81"/>
      <c r="C119" s="82"/>
      <c r="D119" s="83"/>
      <c r="E119" s="84"/>
      <c r="F119" s="84"/>
      <c r="G119" s="66"/>
      <c r="H119" s="85"/>
      <c r="I119" s="85"/>
      <c r="J119" s="86"/>
      <c r="K119" s="30"/>
    </row>
    <row r="120" spans="2:11" x14ac:dyDescent="0.2">
      <c r="B120" s="81"/>
      <c r="C120" s="82"/>
      <c r="D120" s="83"/>
      <c r="E120" s="84"/>
      <c r="F120" s="84"/>
      <c r="G120" s="66"/>
      <c r="H120" s="85"/>
      <c r="I120" s="85"/>
      <c r="J120" s="86"/>
      <c r="K120" s="30"/>
    </row>
    <row r="121" spans="2:11" x14ac:dyDescent="0.2">
      <c r="B121" s="81"/>
      <c r="C121" s="82"/>
      <c r="D121" s="83"/>
      <c r="E121" s="84"/>
      <c r="F121" s="84"/>
      <c r="G121" s="66"/>
      <c r="H121" s="85"/>
      <c r="I121" s="85"/>
      <c r="J121" s="86"/>
      <c r="K121" s="30"/>
    </row>
    <row r="122" spans="2:11" x14ac:dyDescent="0.2">
      <c r="B122" s="81"/>
      <c r="C122" s="82"/>
      <c r="D122" s="83"/>
      <c r="E122" s="84"/>
      <c r="F122" s="84"/>
      <c r="G122" s="66"/>
      <c r="H122" s="85"/>
      <c r="I122" s="85"/>
      <c r="J122" s="86"/>
      <c r="K122" s="30"/>
    </row>
    <row r="123" spans="2:11" x14ac:dyDescent="0.2">
      <c r="B123" s="81"/>
      <c r="C123" s="82"/>
      <c r="D123" s="83"/>
      <c r="E123" s="84"/>
      <c r="F123" s="84"/>
      <c r="G123" s="66"/>
      <c r="H123" s="85"/>
      <c r="I123" s="85"/>
      <c r="J123" s="86"/>
      <c r="K123" s="30"/>
    </row>
    <row r="124" spans="2:11" x14ac:dyDescent="0.2">
      <c r="B124" s="81"/>
      <c r="C124" s="82"/>
      <c r="D124" s="83"/>
      <c r="E124" s="84"/>
      <c r="F124" s="84"/>
      <c r="G124" s="66"/>
      <c r="H124" s="85"/>
      <c r="I124" s="85"/>
      <c r="J124" s="86"/>
      <c r="K124" s="30"/>
    </row>
    <row r="125" spans="2:11" x14ac:dyDescent="0.2">
      <c r="B125" s="81"/>
      <c r="C125" s="82"/>
      <c r="D125" s="83"/>
      <c r="E125" s="84"/>
      <c r="F125" s="84"/>
      <c r="G125" s="66"/>
      <c r="H125" s="85"/>
      <c r="I125" s="85"/>
      <c r="J125" s="86"/>
      <c r="K125" s="30"/>
    </row>
    <row r="126" spans="2:11" x14ac:dyDescent="0.2">
      <c r="B126" s="81"/>
      <c r="C126" s="82"/>
      <c r="D126" s="83"/>
      <c r="E126" s="84"/>
      <c r="F126" s="84"/>
      <c r="G126" s="66"/>
      <c r="H126" s="85"/>
      <c r="I126" s="85"/>
      <c r="J126" s="86"/>
      <c r="K126" s="30"/>
    </row>
    <row r="127" spans="2:11" x14ac:dyDescent="0.2">
      <c r="B127" s="81"/>
      <c r="C127" s="82"/>
      <c r="D127" s="83"/>
      <c r="E127" s="84"/>
      <c r="F127" s="84"/>
      <c r="G127" s="66"/>
      <c r="H127" s="85"/>
      <c r="I127" s="85"/>
      <c r="J127" s="86"/>
      <c r="K127" s="30"/>
    </row>
    <row r="128" spans="2:11" x14ac:dyDescent="0.2">
      <c r="B128" s="81"/>
      <c r="C128" s="82"/>
      <c r="D128" s="83"/>
      <c r="E128" s="84"/>
      <c r="F128" s="84"/>
      <c r="G128" s="66"/>
      <c r="H128" s="85"/>
      <c r="I128" s="85"/>
      <c r="J128" s="86"/>
      <c r="K128" s="30"/>
    </row>
    <row r="129" spans="2:11" x14ac:dyDescent="0.2">
      <c r="B129" s="81"/>
      <c r="C129" s="82"/>
      <c r="D129" s="83"/>
      <c r="E129" s="84"/>
      <c r="F129" s="84"/>
      <c r="G129" s="66"/>
      <c r="H129" s="85"/>
      <c r="I129" s="85"/>
      <c r="J129" s="86"/>
      <c r="K129" s="30"/>
    </row>
    <row r="130" spans="2:11" x14ac:dyDescent="0.2">
      <c r="B130" s="81"/>
      <c r="C130" s="82"/>
      <c r="D130" s="83"/>
      <c r="E130" s="84"/>
      <c r="F130" s="84"/>
      <c r="G130" s="66"/>
      <c r="H130" s="85"/>
      <c r="I130" s="85"/>
      <c r="J130" s="86"/>
      <c r="K130" s="30"/>
    </row>
    <row r="131" spans="2:11" x14ac:dyDescent="0.2">
      <c r="B131" s="81"/>
      <c r="C131" s="82"/>
      <c r="D131" s="83"/>
      <c r="E131" s="84"/>
      <c r="F131" s="84"/>
      <c r="G131" s="66"/>
      <c r="H131" s="85"/>
      <c r="I131" s="85"/>
      <c r="J131" s="86"/>
      <c r="K131" s="30"/>
    </row>
    <row r="132" spans="2:11" x14ac:dyDescent="0.2">
      <c r="B132" s="81"/>
      <c r="C132" s="82"/>
      <c r="D132" s="83"/>
      <c r="E132" s="84"/>
      <c r="F132" s="84"/>
      <c r="G132" s="66"/>
      <c r="H132" s="85"/>
      <c r="I132" s="85"/>
      <c r="J132" s="86"/>
      <c r="K132" s="30"/>
    </row>
    <row r="133" spans="2:11" x14ac:dyDescent="0.2">
      <c r="B133" s="81"/>
      <c r="C133" s="82"/>
      <c r="D133" s="83"/>
      <c r="E133" s="84"/>
      <c r="F133" s="84"/>
      <c r="G133" s="66"/>
      <c r="H133" s="85"/>
      <c r="I133" s="85"/>
      <c r="J133" s="86"/>
      <c r="K133" s="30"/>
    </row>
    <row r="134" spans="2:11" x14ac:dyDescent="0.2">
      <c r="B134" s="81"/>
      <c r="C134" s="82"/>
      <c r="D134" s="83"/>
      <c r="E134" s="84"/>
      <c r="F134" s="84"/>
      <c r="G134" s="66"/>
      <c r="H134" s="85"/>
      <c r="I134" s="85"/>
      <c r="J134" s="86"/>
      <c r="K134" s="30"/>
    </row>
    <row r="135" spans="2:11" x14ac:dyDescent="0.2">
      <c r="B135" s="81"/>
      <c r="C135" s="82"/>
      <c r="D135" s="83"/>
      <c r="E135" s="84"/>
      <c r="F135" s="84"/>
      <c r="G135" s="66"/>
      <c r="H135" s="85"/>
      <c r="I135" s="85"/>
      <c r="J135" s="86"/>
      <c r="K135" s="30"/>
    </row>
    <row r="136" spans="2:11" x14ac:dyDescent="0.2">
      <c r="B136" s="81"/>
      <c r="C136" s="82"/>
      <c r="D136" s="83"/>
      <c r="E136" s="84"/>
      <c r="F136" s="84"/>
      <c r="G136" s="66"/>
      <c r="H136" s="85"/>
      <c r="I136" s="85"/>
      <c r="J136" s="86"/>
      <c r="K136" s="30"/>
    </row>
    <row r="137" spans="2:11" x14ac:dyDescent="0.2">
      <c r="B137" s="81"/>
      <c r="C137" s="82"/>
      <c r="D137" s="83"/>
      <c r="E137" s="84"/>
      <c r="F137" s="84"/>
      <c r="G137" s="66"/>
      <c r="H137" s="85"/>
      <c r="I137" s="85"/>
      <c r="J137" s="86"/>
      <c r="K137" s="30"/>
    </row>
  </sheetData>
  <sheetProtection formatCells="0" formatColumns="0" formatRows="0" sort="0"/>
  <phoneticPr fontId="17" type="noConversion"/>
  <dataValidations count="1">
    <dataValidation showInputMessage="1" showErrorMessage="1" sqref="J24 J22:J24" xr:uid="{00000000-0002-0000-0200-000000000000}"/>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3">
        <x14:dataValidation type="list" showInputMessage="1" showErrorMessage="1" xr:uid="{00000000-0002-0000-0200-000001000000}">
          <x14:formula1>
            <xm:f>Tabelle2!$C$2:$C$3</xm:f>
          </x14:formula1>
          <xm:sqref>J62:J119</xm:sqref>
        </x14:dataValidation>
        <x14:dataValidation type="list" showInputMessage="1" showErrorMessage="1" xr:uid="{00000000-0002-0000-0200-000002000000}">
          <x14:formula1>
            <xm:f>'/Users/lila.johnson/Downloads/C:\Users\m.guggenthaler\Dropbox\FS_KFK\01_KFKs\02_Umfang_OK\MV_geschickt\BPuE\[BPUE01_V3_SW.xlsx]Tabelle2'!#REF!</xm:f>
          </x14:formula1>
          <xm:sqref>J8:J11 J12:J21 J25:J61</xm:sqref>
        </x14:dataValidation>
        <x14:dataValidation type="list" showInputMessage="1" showErrorMessage="1" xr:uid="{00000000-0002-0000-0200-000003000000}">
          <x14:formula1>
            <xm:f>'/Users/lila.johnson/Downloads/C:\Users\s.wadispointner\Dropbox\FS_KFK\01_KFKs\02_Umfang_OK\BPUE01\[BPUE01_V7.4_VK_MB.xlsx]Tabelle2'!#REF!</xm:f>
          </x14:formula1>
          <xm:sqref>J2:J7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G24" sqref="G24"/>
    </sheetView>
  </sheetViews>
  <sheetFormatPr baseColWidth="10" defaultColWidth="11.5" defaultRowHeight="15" x14ac:dyDescent="0.2"/>
  <cols>
    <col min="2" max="2" width="20.83203125" bestFit="1" customWidth="1"/>
  </cols>
  <sheetData>
    <row r="1" spans="1:5" x14ac:dyDescent="0.2">
      <c r="A1" t="s">
        <v>36</v>
      </c>
      <c r="C1" t="s">
        <v>37</v>
      </c>
    </row>
    <row r="3" spans="1:5" x14ac:dyDescent="0.2">
      <c r="A3" t="s">
        <v>28</v>
      </c>
      <c r="C3" t="s">
        <v>38</v>
      </c>
    </row>
    <row r="4" spans="1:5" x14ac:dyDescent="0.2">
      <c r="A4" t="s">
        <v>29</v>
      </c>
      <c r="C4" t="s">
        <v>39</v>
      </c>
    </row>
    <row r="5" spans="1:5" x14ac:dyDescent="0.2">
      <c r="A5" t="s">
        <v>30</v>
      </c>
    </row>
    <row r="7" spans="1:5" x14ac:dyDescent="0.2">
      <c r="B7" t="s">
        <v>40</v>
      </c>
      <c r="C7" t="s">
        <v>41</v>
      </c>
      <c r="D7" t="s">
        <v>42</v>
      </c>
      <c r="E7" t="s">
        <v>43</v>
      </c>
    </row>
    <row r="8" spans="1:5" x14ac:dyDescent="0.2">
      <c r="A8">
        <v>3</v>
      </c>
      <c r="B8" s="16">
        <f>SUM(C8:E8)</f>
        <v>63</v>
      </c>
      <c r="C8" s="17">
        <v>27</v>
      </c>
      <c r="D8" s="17">
        <v>18</v>
      </c>
      <c r="E8" s="17">
        <v>18</v>
      </c>
    </row>
    <row r="9" spans="1:5" x14ac:dyDescent="0.2">
      <c r="A9">
        <v>4</v>
      </c>
      <c r="B9" s="16">
        <f t="shared" ref="B9:B17" si="0">SUM(C9:E9)</f>
        <v>11</v>
      </c>
      <c r="C9" s="17">
        <v>5</v>
      </c>
      <c r="D9" s="17">
        <v>3</v>
      </c>
      <c r="E9" s="17">
        <v>3</v>
      </c>
    </row>
    <row r="10" spans="1:5" x14ac:dyDescent="0.2">
      <c r="A10">
        <v>5</v>
      </c>
      <c r="B10" s="16">
        <f t="shared" si="0"/>
        <v>10</v>
      </c>
      <c r="C10" s="17">
        <v>4</v>
      </c>
      <c r="D10" s="17">
        <v>3</v>
      </c>
      <c r="E10" s="17">
        <v>3</v>
      </c>
    </row>
    <row r="11" spans="1:5" x14ac:dyDescent="0.2">
      <c r="A11">
        <v>6</v>
      </c>
      <c r="B11" s="55">
        <f t="shared" si="0"/>
        <v>7</v>
      </c>
      <c r="C11" s="56">
        <v>3</v>
      </c>
      <c r="D11" s="56">
        <v>2</v>
      </c>
      <c r="E11" s="56">
        <v>2</v>
      </c>
    </row>
    <row r="12" spans="1:5" x14ac:dyDescent="0.2">
      <c r="A12">
        <v>7</v>
      </c>
      <c r="B12" s="16">
        <f t="shared" si="0"/>
        <v>28</v>
      </c>
      <c r="C12" s="17">
        <v>12</v>
      </c>
      <c r="D12" s="17">
        <v>8</v>
      </c>
      <c r="E12" s="17">
        <v>8</v>
      </c>
    </row>
    <row r="13" spans="1:5" x14ac:dyDescent="0.2">
      <c r="A13">
        <v>8</v>
      </c>
      <c r="B13" s="16">
        <f t="shared" si="0"/>
        <v>25</v>
      </c>
      <c r="C13" s="17">
        <v>11</v>
      </c>
      <c r="D13" s="17">
        <v>7</v>
      </c>
      <c r="E13" s="17">
        <v>7</v>
      </c>
    </row>
    <row r="14" spans="1:5" x14ac:dyDescent="0.2">
      <c r="A14">
        <v>9</v>
      </c>
      <c r="B14" s="16">
        <f t="shared" si="0"/>
        <v>21</v>
      </c>
      <c r="C14" s="17">
        <v>9</v>
      </c>
      <c r="D14" s="17">
        <v>6</v>
      </c>
      <c r="E14" s="17">
        <v>6</v>
      </c>
    </row>
    <row r="15" spans="1:5" x14ac:dyDescent="0.2">
      <c r="A15">
        <v>10</v>
      </c>
      <c r="B15" s="16">
        <f t="shared" si="0"/>
        <v>21</v>
      </c>
      <c r="C15" s="17">
        <v>9</v>
      </c>
      <c r="D15" s="17">
        <v>6</v>
      </c>
      <c r="E15" s="17">
        <v>6</v>
      </c>
    </row>
    <row r="16" spans="1:5" x14ac:dyDescent="0.2">
      <c r="A16">
        <v>11</v>
      </c>
      <c r="B16" s="16">
        <f t="shared" si="0"/>
        <v>18</v>
      </c>
      <c r="C16" s="17">
        <v>8</v>
      </c>
      <c r="D16" s="17">
        <v>5</v>
      </c>
      <c r="E16" s="17">
        <v>5</v>
      </c>
    </row>
    <row r="17" spans="1:5" x14ac:dyDescent="0.2">
      <c r="A17">
        <v>12</v>
      </c>
      <c r="B17" s="18">
        <f t="shared" si="0"/>
        <v>17</v>
      </c>
      <c r="C17" s="19">
        <v>7</v>
      </c>
      <c r="D17" s="19">
        <v>5</v>
      </c>
      <c r="E17" s="19">
        <v>5</v>
      </c>
    </row>
    <row r="19" spans="1:5" x14ac:dyDescent="0.2">
      <c r="B19" t="s">
        <v>44</v>
      </c>
      <c r="C19" t="s">
        <v>45</v>
      </c>
      <c r="D19" t="s">
        <v>46</v>
      </c>
      <c r="E19" t="s">
        <v>47</v>
      </c>
    </row>
    <row r="20" spans="1:5" x14ac:dyDescent="0.2">
      <c r="A20">
        <v>3</v>
      </c>
      <c r="B20" s="20">
        <f>SUM(C20:E20)</f>
        <v>39</v>
      </c>
      <c r="C20" s="17">
        <v>13</v>
      </c>
      <c r="D20" s="17">
        <v>13</v>
      </c>
      <c r="E20" s="17">
        <v>13</v>
      </c>
    </row>
    <row r="21" spans="1:5" x14ac:dyDescent="0.2">
      <c r="A21">
        <v>4</v>
      </c>
      <c r="B21" s="20">
        <f t="shared" ref="B21:B29" si="1">SUM(C21:E21)</f>
        <v>6</v>
      </c>
      <c r="C21" s="17">
        <v>2</v>
      </c>
      <c r="D21" s="17">
        <v>2</v>
      </c>
      <c r="E21" s="17">
        <v>2</v>
      </c>
    </row>
    <row r="22" spans="1:5" x14ac:dyDescent="0.2">
      <c r="A22">
        <v>5</v>
      </c>
      <c r="B22" s="20">
        <f t="shared" si="1"/>
        <v>6</v>
      </c>
      <c r="C22" s="17">
        <v>2</v>
      </c>
      <c r="D22" s="17">
        <v>2</v>
      </c>
      <c r="E22" s="17">
        <v>2</v>
      </c>
    </row>
    <row r="23" spans="1:5" x14ac:dyDescent="0.2">
      <c r="A23">
        <v>6</v>
      </c>
      <c r="B23" s="56">
        <f t="shared" si="1"/>
        <v>6</v>
      </c>
      <c r="C23" s="56">
        <v>2</v>
      </c>
      <c r="D23" s="56">
        <v>2</v>
      </c>
      <c r="E23" s="56">
        <v>2</v>
      </c>
    </row>
    <row r="24" spans="1:5" x14ac:dyDescent="0.2">
      <c r="A24">
        <v>7</v>
      </c>
      <c r="B24" s="20">
        <f t="shared" si="1"/>
        <v>18</v>
      </c>
      <c r="C24" s="17">
        <v>6</v>
      </c>
      <c r="D24" s="17">
        <v>6</v>
      </c>
      <c r="E24" s="17">
        <v>6</v>
      </c>
    </row>
    <row r="25" spans="1:5" x14ac:dyDescent="0.2">
      <c r="A25">
        <v>8</v>
      </c>
      <c r="B25" s="20">
        <f t="shared" si="1"/>
        <v>15</v>
      </c>
      <c r="C25" s="17">
        <v>5</v>
      </c>
      <c r="D25" s="17">
        <v>5</v>
      </c>
      <c r="E25" s="17">
        <v>5</v>
      </c>
    </row>
    <row r="26" spans="1:5" x14ac:dyDescent="0.2">
      <c r="A26">
        <v>9</v>
      </c>
      <c r="B26" s="20">
        <f t="shared" si="1"/>
        <v>15</v>
      </c>
      <c r="C26" s="17">
        <v>5</v>
      </c>
      <c r="D26" s="17">
        <v>5</v>
      </c>
      <c r="E26" s="17">
        <v>5</v>
      </c>
    </row>
    <row r="27" spans="1:5" x14ac:dyDescent="0.2">
      <c r="A27">
        <v>10</v>
      </c>
      <c r="B27" s="20">
        <f t="shared" si="1"/>
        <v>11</v>
      </c>
      <c r="C27" s="17">
        <v>4</v>
      </c>
      <c r="D27" s="17">
        <v>3</v>
      </c>
      <c r="E27" s="17">
        <v>4</v>
      </c>
    </row>
    <row r="28" spans="1:5" x14ac:dyDescent="0.2">
      <c r="A28">
        <v>11</v>
      </c>
      <c r="B28" s="20">
        <f t="shared" si="1"/>
        <v>12</v>
      </c>
      <c r="C28" s="17">
        <v>4</v>
      </c>
      <c r="D28" s="17">
        <v>4</v>
      </c>
      <c r="E28" s="17">
        <v>4</v>
      </c>
    </row>
    <row r="29" spans="1:5" x14ac:dyDescent="0.2">
      <c r="A29">
        <v>12</v>
      </c>
      <c r="B29" s="21">
        <f t="shared" si="1"/>
        <v>9</v>
      </c>
      <c r="C29" s="19">
        <v>3</v>
      </c>
      <c r="D29" s="19">
        <v>3</v>
      </c>
      <c r="E29" s="19">
        <v>3</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356F589EF02F4CB64774888E988C88" ma:contentTypeVersion="14" ma:contentTypeDescription="Create a new document." ma:contentTypeScope="" ma:versionID="c39b114a271721eb215bf4c96f868508">
  <xsd:schema xmlns:xsd="http://www.w3.org/2001/XMLSchema" xmlns:xs="http://www.w3.org/2001/XMLSchema" xmlns:p="http://schemas.microsoft.com/office/2006/metadata/properties" xmlns:ns2="28aea869-ffe8-48f7-9e91-4a2b9eb4cdc5" xmlns:ns3="15e1de99-1079-4bd0-98dc-f643554a1a46" targetNamespace="http://schemas.microsoft.com/office/2006/metadata/properties" ma:root="true" ma:fieldsID="75ee0e381fdf06fb14440775f3e73afa" ns2:_="" ns3:_="">
    <xsd:import namespace="28aea869-ffe8-48f7-9e91-4a2b9eb4cdc5"/>
    <xsd:import namespace="15e1de99-1079-4bd0-98dc-f643554a1a4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ea869-ffe8-48f7-9e91-4a2b9eb4cd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5e1de99-1079-4bd0-98dc-f643554a1a4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eda2db9-7966-4d39-b1f2-7e8764c8d419}" ma:internalName="TaxCatchAll" ma:showField="CatchAllData" ma:web="15e1de99-1079-4bd0-98dc-f643554a1a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aea869-ffe8-48f7-9e91-4a2b9eb4cdc5">
      <Terms xmlns="http://schemas.microsoft.com/office/infopath/2007/PartnerControls"/>
    </lcf76f155ced4ddcb4097134ff3c332f>
    <TaxCatchAll xmlns="15e1de99-1079-4bd0-98dc-f643554a1a46" xsi:nil="true"/>
  </documentManagement>
</p:properties>
</file>

<file path=customXml/itemProps1.xml><?xml version="1.0" encoding="utf-8"?>
<ds:datastoreItem xmlns:ds="http://schemas.openxmlformats.org/officeDocument/2006/customXml" ds:itemID="{FFB19B5B-BD03-4098-BFFB-BF079334F081}">
  <ds:schemaRefs>
    <ds:schemaRef ds:uri="http://schemas.microsoft.com/sharepoint/v3/contenttype/forms"/>
  </ds:schemaRefs>
</ds:datastoreItem>
</file>

<file path=customXml/itemProps2.xml><?xml version="1.0" encoding="utf-8"?>
<ds:datastoreItem xmlns:ds="http://schemas.openxmlformats.org/officeDocument/2006/customXml" ds:itemID="{EF1E0981-DAAC-4E8A-84FF-7356F414D9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aea869-ffe8-48f7-9e91-4a2b9eb4cdc5"/>
    <ds:schemaRef ds:uri="15e1de99-1079-4bd0-98dc-f643554a1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7B19B3-6AED-4EA1-BB1C-F92C95F4F7AE}">
  <ds:schemaRefs>
    <ds:schemaRef ds:uri="http://schemas.microsoft.com/office/2006/metadata/properties"/>
    <ds:schemaRef ds:uri="http://schemas.microsoft.com/office/infopath/2007/PartnerControls"/>
    <ds:schemaRef ds:uri="28aea869-ffe8-48f7-9e91-4a2b9eb4cdc5"/>
    <ds:schemaRef ds:uri="15e1de99-1079-4bd0-98dc-f643554a1a46"/>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Microsoft Office User</cp:lastModifiedBy>
  <cp:revision/>
  <dcterms:created xsi:type="dcterms:W3CDTF">2015-01-30T14:58:41Z</dcterms:created>
  <dcterms:modified xsi:type="dcterms:W3CDTF">2022-11-16T08:33:03Z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0x010100F6356F589EF02F4CB64774888E988C88</vt:lpwstr>
  </property>
</Properties>
</file>