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lor\Dropbox (hadas@novaproject.or)\hadas@novaproject.or Team Folder\ניהול פעילות הייעוץ\פרויקטים לפילנתרופיה\Listen for Good- יד הנדיב\חומרים מהלקוח ורקע\Translations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Sheet1!$A$1:$G$31</definedName>
    <definedName name="_xlnm.Print_Titles" localSheetId="0">Sheet1!$2:$2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17" i="1" s="1"/>
  <c r="G18" i="1" s="1"/>
  <c r="G19" i="1" s="1"/>
  <c r="G11" i="1"/>
  <c r="G12" i="1" s="1"/>
  <c r="G13" i="1" s="1"/>
  <c r="G14" i="1" s="1"/>
  <c r="G3" i="1"/>
  <c r="G4" i="1"/>
  <c r="G5" i="1" s="1"/>
  <c r="G6" i="1" s="1"/>
  <c r="G7" i="1" l="1"/>
  <c r="G8" i="1" s="1"/>
  <c r="G9" i="1" s="1"/>
  <c r="G10" i="1"/>
  <c r="G21" i="1"/>
  <c r="G22" i="1" s="1"/>
  <c r="G20" i="1"/>
  <c r="G23" i="1" l="1"/>
  <c r="G25" i="1" s="1"/>
  <c r="G26" i="1" s="1"/>
  <c r="G27" i="1" s="1"/>
  <c r="G28" i="1" s="1"/>
  <c r="G29" i="1" s="1"/>
  <c r="G30" i="1" s="1"/>
  <c r="G31" i="1" s="1"/>
  <c r="G24" i="1"/>
</calcChain>
</file>

<file path=xl/sharedStrings.xml><?xml version="1.0" encoding="utf-8"?>
<sst xmlns="http://schemas.openxmlformats.org/spreadsheetml/2006/main" count="93" uniqueCount="44">
  <si>
    <t>SAMPLE LISTEN FOR GOOD PROJECT PLAN AND TIMELINE</t>
  </si>
  <si>
    <t>√</t>
  </si>
  <si>
    <t>Figure out response rate calculation plan</t>
  </si>
  <si>
    <t>Make changes! Start with low hanging fruit</t>
  </si>
  <si>
    <t>Craft messages for clients – keep it short and relevant</t>
  </si>
  <si>
    <t>Plan for next feedback cycle</t>
  </si>
  <si>
    <t>Download and draft survey in Word</t>
  </si>
  <si>
    <t>Align on survey goals and custom questions with key staff</t>
  </si>
  <si>
    <t>Program survey on the L4G website Survey Builder</t>
  </si>
  <si>
    <t>Create survey in other languages if needed</t>
  </si>
  <si>
    <t>Set up technology, if needed</t>
  </si>
  <si>
    <t xml:space="preserve">Train staff / volunteers; review client talking points </t>
  </si>
  <si>
    <t>Monitor # of surveys coming in; talk to TA Provider if low response rates</t>
  </si>
  <si>
    <t>Enter your response rates on the L4G website</t>
  </si>
  <si>
    <t>Review means and distributions; compare to benchmarks</t>
  </si>
  <si>
    <t>Segment data by demographics + site</t>
  </si>
  <si>
    <t xml:space="preserve">Identify key themes: areas for celebration and improvement </t>
  </si>
  <si>
    <t>Use the Report Builder on L4G website to share survey results with staff</t>
  </si>
  <si>
    <t>At internal meetings, review feedback and prioritize areas for improvement</t>
  </si>
  <si>
    <t>Create an Action Plan, available on L4G website</t>
  </si>
  <si>
    <t>Determine communication channel that works best - leverage existing methods and forums</t>
  </si>
  <si>
    <t>Close the Loop with clients</t>
  </si>
  <si>
    <t>Plan Project Milestones using this Plan</t>
  </si>
  <si>
    <t>Analyze qualitative data, using coding</t>
  </si>
  <si>
    <t>Create survey collectors for online and/or paper administration</t>
  </si>
  <si>
    <t>Develop data collection plan - communicate &amp; confer with key staff</t>
  </si>
  <si>
    <t>STEP</t>
  </si>
  <si>
    <t>TASK</t>
  </si>
  <si>
    <t>1. SURVEY DESIGN</t>
  </si>
  <si>
    <t>2. SURVEY ADMINISTRATION</t>
  </si>
  <si>
    <t>3. INTERPRETING RESULTS</t>
  </si>
  <si>
    <t>4. RESPONDING TO FEEDBACK</t>
  </si>
  <si>
    <t>5. CLOSING THE LOOP</t>
  </si>
  <si>
    <t>DATA COLLECTION</t>
  </si>
  <si>
    <t>PROJECT MANAGER</t>
  </si>
  <si>
    <t>LEADERSHIP</t>
  </si>
  <si>
    <t>STAFF</t>
  </si>
  <si>
    <t>DUE DATE</t>
  </si>
  <si>
    <r>
      <rPr>
        <b/>
        <sz val="11"/>
        <color rgb="FFEA5440"/>
        <rFont val="Arial"/>
        <family val="2"/>
      </rPr>
      <t>L4G</t>
    </r>
    <r>
      <rPr>
        <b/>
        <sz val="11"/>
        <color theme="0" tint="-0.499984740745262"/>
        <rFont val="Arial"/>
        <family val="2"/>
      </rPr>
      <t xml:space="preserve"> CONSULTANT</t>
    </r>
  </si>
  <si>
    <t>Review custom survey questions with L4G consultant</t>
  </si>
  <si>
    <t>Discuss data collection plan with L4G consultant</t>
  </si>
  <si>
    <t>Share and discuss findings with L4G consultant</t>
  </si>
  <si>
    <t>Set up call with L4G consultant to discuss changes and preview closing the loop</t>
  </si>
  <si>
    <t>Review Closing the Loop with L4G consultant and discuss next feedback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</si>
</sst>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i/>
      <sz val="11"/>
      <color theme="1"/>
      <name val="Arial"/>
      <family val="2"/>
    </font>
    <font>
      <b/>
      <sz val="22"/>
      <color theme="0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EA5440"/>
      <name val="Arial"/>
      <family val="2"/>
    </font>
    <font>
      <sz val="11"/>
      <color rgb="FFEA5440"/>
      <name val="Arial"/>
      <family val="2"/>
    </font>
    <font>
      <b/>
      <sz val="12"/>
      <color rgb="FFEA5440"/>
      <name val="Arial"/>
      <family val="2"/>
    </font>
    <font>
      <sz val="12"/>
      <color rgb="FFEA54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5D3C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544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EA544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6" fillId="0" borderId="0" xfId="0" applyFont="1"/>
    <xf numFmtId="0" fontId="7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164" fontId="1" fillId="0" borderId="16" xfId="0" applyNumberFormat="1" applyFont="1" applyBorder="1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164" fontId="5" fillId="4" borderId="2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64" fontId="1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164" fontId="1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164" fontId="1" fillId="0" borderId="24" xfId="0" applyNumberFormat="1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 textRotation="45" wrapText="1"/>
    </xf>
    <xf numFmtId="0" fontId="12" fillId="0" borderId="1" xfId="0" applyFont="1" applyBorder="1" applyAlignment="1">
      <alignment vertical="center" textRotation="45" wrapText="1"/>
    </xf>
    <xf numFmtId="0" fontId="12" fillId="0" borderId="24" xfId="0" applyFont="1" applyBorder="1" applyAlignment="1">
      <alignment vertical="center" textRotation="45" wrapText="1"/>
    </xf>
    <xf numFmtId="0" fontId="11" fillId="0" borderId="22" xfId="0" applyFont="1" applyBorder="1" applyAlignment="1">
      <alignment vertical="center" textRotation="45" wrapText="1"/>
    </xf>
    <xf numFmtId="0" fontId="12" fillId="0" borderId="10" xfId="0" applyFont="1" applyBorder="1" applyAlignment="1">
      <alignment vertical="center" textRotation="45" wrapText="1"/>
    </xf>
    <xf numFmtId="0" fontId="12" fillId="0" borderId="21" xfId="0" applyFont="1" applyBorder="1" applyAlignment="1">
      <alignment vertical="center" textRotation="45" wrapText="1"/>
    </xf>
    <xf numFmtId="0" fontId="11" fillId="0" borderId="17" xfId="0" applyFont="1" applyBorder="1" applyAlignment="1">
      <alignment vertical="center" textRotation="45" wrapText="1"/>
    </xf>
    <xf numFmtId="0" fontId="11" fillId="0" borderId="7" xfId="0" applyFont="1" applyBorder="1" applyAlignment="1">
      <alignment vertical="center" textRotation="45" wrapText="1"/>
    </xf>
    <xf numFmtId="0" fontId="11" fillId="0" borderId="8" xfId="0" applyFont="1" applyBorder="1" applyAlignment="1">
      <alignment vertical="center" textRotation="45" wrapText="1"/>
    </xf>
    <xf numFmtId="0" fontId="11" fillId="0" borderId="5" xfId="0" applyFont="1" applyBorder="1" applyAlignment="1">
      <alignment vertical="center" textRotation="45" wrapText="1"/>
    </xf>
    <xf numFmtId="0" fontId="12" fillId="0" borderId="5" xfId="0" applyFont="1" applyBorder="1" applyAlignment="1">
      <alignment vertical="center" textRotation="45" wrapText="1"/>
    </xf>
    <xf numFmtId="0" fontId="12" fillId="0" borderId="6" xfId="0" applyFont="1" applyBorder="1" applyAlignment="1">
      <alignment vertical="center" textRotation="45" wrapText="1"/>
    </xf>
    <xf numFmtId="0" fontId="11" fillId="0" borderId="1" xfId="0" applyFont="1" applyBorder="1" applyAlignment="1">
      <alignment vertical="center" textRotation="45" wrapText="1"/>
    </xf>
    <xf numFmtId="0" fontId="11" fillId="0" borderId="2" xfId="0" applyFont="1" applyBorder="1" applyAlignment="1">
      <alignment vertical="center" textRotation="45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5440"/>
      <color rgb="FFD5D3CF"/>
      <color rgb="FF3B2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151341</xdr:colOff>
      <xdr:row>1</xdr:row>
      <xdr:rowOff>4232</xdr:rowOff>
    </xdr:from>
    <xdr:to>
      <xdr:col>10</xdr:col>
      <xdr:colOff>186266</xdr:colOff>
      <xdr:row>8</xdr:row>
      <xdr:rowOff>88899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A6BAF6-2B6D-45A7-B26E-FE0E6064F3BB}"/>
            </a:ext>
          </a:extLst>
        </xdr:cNvPr>
        <xdr:cNvSpPr txBox="1"/>
      </xdr:nvSpPr>
      <xdr:spPr>
        <a:xfrm>
          <a:off x="11886141" y="935565"/>
          <a:ext cx="2066925" cy="189653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 i="1">
              <a:solidFill>
                <a:srgbClr val="EA5440"/>
              </a:solidFill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1100" b="1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All dates and roles / responsibilities are for example only. While the typical feedback cycle should take 6 months, it can vary based on each organization. In addition,</a:t>
          </a:r>
          <a:r>
            <a:rPr lang="en-US" sz="1100" b="0" i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your L4G consultant is available to help you more or less often than listed here based on your needs.</a:t>
          </a:r>
          <a:endParaRPr lang="en-US" sz="1100" b="0" i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9950</xdr:colOff>
      <xdr:row>0</xdr:row>
      <xdr:rowOff>220134</xdr:rowOff>
    </xdr:from>
    <xdr:to>
      <xdr:col>6</xdr:col>
      <xdr:colOff>590684</xdr:colOff>
      <xdr:row>0</xdr:row>
      <xdr:rowOff>728134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937F2D-EBB5-4F18-BF90-DED20AF10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27817" y="220134"/>
          <a:ext cx="580734" cy="508000"/>
        </a:xfrm>
        <a:prstGeom prst="rect">
          <a:avLst/>
        </a:prstGeom>
      </xdr:spPr>
    </xdr:pic>
    <xdr:clientData/>
  </xdr:twoCellAnchor>
  <xdr:twoCellAnchor>
    <xdr:from>
      <xdr:col>7</xdr:col>
      <xdr:colOff>134408</xdr:colOff>
      <xdr:row>14</xdr:row>
      <xdr:rowOff>4231</xdr:rowOff>
    </xdr:from>
    <xdr:to>
      <xdr:col>10</xdr:col>
      <xdr:colOff>169333</xdr:colOff>
      <xdr:row>18</xdr:row>
      <xdr:rowOff>50800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FAD0427-559C-E848-8CD3-B1FD82C104F7}"/>
            </a:ext>
          </a:extLst>
        </xdr:cNvPr>
        <xdr:cNvSpPr txBox="1"/>
      </xdr:nvSpPr>
      <xdr:spPr>
        <a:xfrm>
          <a:off x="11869208" y="4169831"/>
          <a:ext cx="2066925" cy="119803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 i="1">
              <a:solidFill>
                <a:srgbClr val="EA5440"/>
              </a:solidFill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1100" b="1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Data collection can take anywhere from 1-2 weeks if it's a "one-time" campaign, OR months if you are collecting data on an ongoing basis.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rveymonkey.com/create/?ut_source=head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zoomScale="82" zoomScaleNormal="85" zoomScalePageLayoutView="67" workbookViewId="0">
      <selection activeCell="O21" sqref="O21"/>
    </sheetView>
  </sheetViews>
  <sheetFormatPr defaultColWidth="8.81640625" defaultRowHeight="14.5" x14ac:dyDescent="0.35"/>
  <cols>
    <col min="1" max="1" width="19" customWidth="1"/>
    <col min="2" max="2" width="76.81640625" style="1" customWidth="1"/>
    <col min="3" max="6" width="14.7265625" customWidth="1"/>
    <col min="7" max="7" width="10.7265625" customWidth="1"/>
  </cols>
  <sheetData>
    <row r="1" spans="1:8" ht="73" customHeight="1" x14ac:dyDescent="0.35">
      <c r="A1" s="4" t="s">
        <v>0</v>
      </c>
      <c r="B1" s="5"/>
      <c r="C1" s="6"/>
      <c r="D1" s="6"/>
      <c r="E1" s="6"/>
      <c r="F1" s="6"/>
      <c r="G1" s="6"/>
      <c r="H1" s="2"/>
    </row>
    <row r="2" spans="1:8" ht="38.15" customHeight="1" thickBot="1" x14ac:dyDescent="0.4">
      <c r="A2" s="45" t="s">
        <v>26</v>
      </c>
      <c r="B2" s="46" t="s">
        <v>27</v>
      </c>
      <c r="C2" s="46" t="s">
        <v>34</v>
      </c>
      <c r="D2" s="47" t="s">
        <v>35</v>
      </c>
      <c r="E2" s="47" t="s">
        <v>36</v>
      </c>
      <c r="F2" s="46" t="s">
        <v>38</v>
      </c>
      <c r="G2" s="46" t="s">
        <v>37</v>
      </c>
      <c r="H2" s="2"/>
    </row>
    <row r="3" spans="1:8" ht="19" customHeight="1" x14ac:dyDescent="0.35">
      <c r="A3" s="48" t="s">
        <v>28</v>
      </c>
      <c r="B3" s="37" t="s">
        <v>22</v>
      </c>
      <c r="C3" s="38" t="s">
        <v>1</v>
      </c>
      <c r="D3" s="38" t="s">
        <v>1</v>
      </c>
      <c r="E3" s="39"/>
      <c r="F3" s="39"/>
      <c r="G3" s="40">
        <f>G15-60</f>
        <v>43466</v>
      </c>
      <c r="H3" s="2"/>
    </row>
    <row r="4" spans="1:8" ht="19" customHeight="1" x14ac:dyDescent="0.35">
      <c r="A4" s="49"/>
      <c r="B4" s="16" t="s">
        <v>6</v>
      </c>
      <c r="C4" s="8" t="s">
        <v>1</v>
      </c>
      <c r="D4" s="8"/>
      <c r="E4" s="11"/>
      <c r="F4" s="8"/>
      <c r="G4" s="12">
        <f>G3+7</f>
        <v>43473</v>
      </c>
      <c r="H4" s="2"/>
    </row>
    <row r="5" spans="1:8" ht="19" customHeight="1" x14ac:dyDescent="0.35">
      <c r="A5" s="49"/>
      <c r="B5" s="13" t="s">
        <v>7</v>
      </c>
      <c r="C5" s="8" t="s">
        <v>1</v>
      </c>
      <c r="D5" s="8" t="s">
        <v>1</v>
      </c>
      <c r="E5" s="8" t="s">
        <v>1</v>
      </c>
      <c r="F5" s="8"/>
      <c r="G5" s="12">
        <f>G4+14</f>
        <v>43487</v>
      </c>
      <c r="H5" s="2"/>
    </row>
    <row r="6" spans="1:8" ht="19" customHeight="1" x14ac:dyDescent="0.35">
      <c r="A6" s="49"/>
      <c r="B6" s="16" t="s">
        <v>39</v>
      </c>
      <c r="C6" s="8" t="s">
        <v>1</v>
      </c>
      <c r="D6" s="11"/>
      <c r="E6" s="11"/>
      <c r="F6" s="8" t="s">
        <v>1</v>
      </c>
      <c r="G6" s="12">
        <f>G5+7</f>
        <v>43494</v>
      </c>
      <c r="H6" s="2"/>
    </row>
    <row r="7" spans="1:8" ht="19" customHeight="1" x14ac:dyDescent="0.35">
      <c r="A7" s="49"/>
      <c r="B7" s="13" t="s">
        <v>8</v>
      </c>
      <c r="C7" s="8" t="s">
        <v>1</v>
      </c>
      <c r="D7" s="11"/>
      <c r="E7" s="11"/>
      <c r="F7" s="11"/>
      <c r="G7" s="12">
        <f>G6+7</f>
        <v>43501</v>
      </c>
      <c r="H7" s="2"/>
    </row>
    <row r="8" spans="1:8" ht="19" customHeight="1" thickBot="1" x14ac:dyDescent="0.4">
      <c r="A8" s="50"/>
      <c r="B8" s="41" t="s">
        <v>9</v>
      </c>
      <c r="C8" s="42" t="s">
        <v>1</v>
      </c>
      <c r="D8" s="43"/>
      <c r="E8" s="43"/>
      <c r="F8" s="42"/>
      <c r="G8" s="44">
        <f>G7</f>
        <v>43501</v>
      </c>
      <c r="H8" s="2"/>
    </row>
    <row r="9" spans="1:8" ht="19" customHeight="1" x14ac:dyDescent="0.35">
      <c r="A9" s="51" t="s">
        <v>29</v>
      </c>
      <c r="B9" s="28" t="s">
        <v>25</v>
      </c>
      <c r="C9" s="7" t="s">
        <v>1</v>
      </c>
      <c r="D9" s="9"/>
      <c r="E9" s="7" t="s">
        <v>1</v>
      </c>
      <c r="F9" s="7"/>
      <c r="G9" s="29">
        <f>G8+7</f>
        <v>43508</v>
      </c>
      <c r="H9" s="2"/>
    </row>
    <row r="10" spans="1:8" ht="19" customHeight="1" x14ac:dyDescent="0.35">
      <c r="A10" s="52"/>
      <c r="B10" s="16" t="s">
        <v>40</v>
      </c>
      <c r="C10" s="8" t="s">
        <v>1</v>
      </c>
      <c r="D10" s="11"/>
      <c r="E10" s="11"/>
      <c r="F10" s="8" t="s">
        <v>1</v>
      </c>
      <c r="G10" s="17">
        <f>G6+14</f>
        <v>43508</v>
      </c>
      <c r="H10" s="2"/>
    </row>
    <row r="11" spans="1:8" ht="19" customHeight="1" x14ac:dyDescent="0.35">
      <c r="A11" s="52"/>
      <c r="B11" s="18" t="s">
        <v>24</v>
      </c>
      <c r="C11" s="8" t="s">
        <v>1</v>
      </c>
      <c r="D11" s="11"/>
      <c r="E11" s="8"/>
      <c r="F11" s="11"/>
      <c r="G11" s="17">
        <f>G15-14</f>
        <v>43512</v>
      </c>
      <c r="H11" s="2"/>
    </row>
    <row r="12" spans="1:8" ht="19" customHeight="1" x14ac:dyDescent="0.35">
      <c r="A12" s="52"/>
      <c r="B12" s="13" t="s">
        <v>10</v>
      </c>
      <c r="C12" s="8" t="s">
        <v>1</v>
      </c>
      <c r="D12" s="11"/>
      <c r="E12" s="8" t="s">
        <v>1</v>
      </c>
      <c r="F12" s="11"/>
      <c r="G12" s="17">
        <f>G11+7</f>
        <v>43519</v>
      </c>
      <c r="H12" s="2"/>
    </row>
    <row r="13" spans="1:8" ht="19" customHeight="1" x14ac:dyDescent="0.35">
      <c r="A13" s="52"/>
      <c r="B13" s="13" t="s">
        <v>11</v>
      </c>
      <c r="C13" s="8" t="s">
        <v>1</v>
      </c>
      <c r="D13" s="11"/>
      <c r="E13" s="8" t="s">
        <v>1</v>
      </c>
      <c r="F13" s="11"/>
      <c r="G13" s="17">
        <f>G12+7</f>
        <v>43526</v>
      </c>
      <c r="H13" s="2"/>
    </row>
    <row r="14" spans="1:8" ht="19" customHeight="1" x14ac:dyDescent="0.35">
      <c r="A14" s="53"/>
      <c r="B14" s="19" t="s">
        <v>2</v>
      </c>
      <c r="C14" s="20" t="s">
        <v>1</v>
      </c>
      <c r="D14" s="21"/>
      <c r="E14" s="20"/>
      <c r="F14" s="21"/>
      <c r="G14" s="22">
        <f>G13</f>
        <v>43526</v>
      </c>
      <c r="H14" s="2"/>
    </row>
    <row r="15" spans="1:8" ht="31" x14ac:dyDescent="0.35">
      <c r="A15" s="23" t="s">
        <v>33</v>
      </c>
      <c r="B15" s="24" t="s">
        <v>12</v>
      </c>
      <c r="C15" s="25" t="s">
        <v>1</v>
      </c>
      <c r="D15" s="26"/>
      <c r="E15" s="26"/>
      <c r="F15" s="25" t="s">
        <v>1</v>
      </c>
      <c r="G15" s="27">
        <v>43526</v>
      </c>
      <c r="H15" s="3"/>
    </row>
    <row r="16" spans="1:8" ht="19" customHeight="1" x14ac:dyDescent="0.35">
      <c r="A16" s="54" t="s">
        <v>30</v>
      </c>
      <c r="B16" s="28" t="s">
        <v>13</v>
      </c>
      <c r="C16" s="7" t="s">
        <v>1</v>
      </c>
      <c r="D16" s="9"/>
      <c r="E16" s="9"/>
      <c r="F16" s="7"/>
      <c r="G16" s="29">
        <f>G15+30</f>
        <v>43556</v>
      </c>
      <c r="H16" s="2"/>
    </row>
    <row r="17" spans="1:8" ht="19" customHeight="1" x14ac:dyDescent="0.35">
      <c r="A17" s="55"/>
      <c r="B17" s="28" t="s">
        <v>14</v>
      </c>
      <c r="C17" s="8" t="s">
        <v>1</v>
      </c>
      <c r="D17" s="11"/>
      <c r="E17" s="11"/>
      <c r="F17" s="11"/>
      <c r="G17" s="17">
        <f>G16</f>
        <v>43556</v>
      </c>
      <c r="H17" s="2"/>
    </row>
    <row r="18" spans="1:8" ht="19" customHeight="1" x14ac:dyDescent="0.35">
      <c r="A18" s="55"/>
      <c r="B18" s="13" t="s">
        <v>23</v>
      </c>
      <c r="C18" s="8" t="s">
        <v>1</v>
      </c>
      <c r="D18" s="11"/>
      <c r="E18" s="11"/>
      <c r="F18" s="11"/>
      <c r="G18" s="17">
        <f>G17+14</f>
        <v>43570</v>
      </c>
      <c r="H18" s="2"/>
    </row>
    <row r="19" spans="1:8" ht="19" customHeight="1" x14ac:dyDescent="0.35">
      <c r="A19" s="55"/>
      <c r="B19" s="13" t="s">
        <v>15</v>
      </c>
      <c r="C19" s="8" t="s">
        <v>1</v>
      </c>
      <c r="D19" s="11"/>
      <c r="E19" s="11"/>
      <c r="F19" s="11"/>
      <c r="G19" s="17">
        <f>G18+7</f>
        <v>43577</v>
      </c>
      <c r="H19" s="2"/>
    </row>
    <row r="20" spans="1:8" ht="19" customHeight="1" x14ac:dyDescent="0.35">
      <c r="A20" s="55"/>
      <c r="B20" s="16" t="s">
        <v>16</v>
      </c>
      <c r="C20" s="14"/>
      <c r="D20" s="15"/>
      <c r="E20" s="15"/>
      <c r="F20" s="15"/>
      <c r="G20" s="30">
        <f>G19</f>
        <v>43577</v>
      </c>
      <c r="H20" s="2"/>
    </row>
    <row r="21" spans="1:8" ht="19" customHeight="1" thickBot="1" x14ac:dyDescent="0.4">
      <c r="A21" s="56"/>
      <c r="B21" s="31" t="s">
        <v>41</v>
      </c>
      <c r="C21" s="32" t="s">
        <v>1</v>
      </c>
      <c r="D21" s="33"/>
      <c r="E21" s="33"/>
      <c r="F21" s="32" t="s">
        <v>1</v>
      </c>
      <c r="G21" s="34">
        <f>G19</f>
        <v>43577</v>
      </c>
      <c r="H21" s="2"/>
    </row>
    <row r="22" spans="1:8" ht="19" customHeight="1" x14ac:dyDescent="0.35">
      <c r="A22" s="57" t="s">
        <v>31</v>
      </c>
      <c r="B22" s="28" t="s">
        <v>17</v>
      </c>
      <c r="C22" s="7" t="s">
        <v>1</v>
      </c>
      <c r="D22" s="7" t="s">
        <v>1</v>
      </c>
      <c r="E22" s="9"/>
      <c r="F22" s="9"/>
      <c r="G22" s="29">
        <f>G21</f>
        <v>43577</v>
      </c>
      <c r="H22" s="2"/>
    </row>
    <row r="23" spans="1:8" ht="19" customHeight="1" x14ac:dyDescent="0.35">
      <c r="A23" s="58"/>
      <c r="B23" s="13" t="s">
        <v>18</v>
      </c>
      <c r="C23" s="8" t="s">
        <v>1</v>
      </c>
      <c r="D23" s="8" t="s">
        <v>1</v>
      </c>
      <c r="E23" s="8" t="s">
        <v>1</v>
      </c>
      <c r="F23" s="11"/>
      <c r="G23" s="17">
        <f>G22+14</f>
        <v>43591</v>
      </c>
      <c r="H23" s="2"/>
    </row>
    <row r="24" spans="1:8" ht="19" customHeight="1" x14ac:dyDescent="0.35">
      <c r="A24" s="58"/>
      <c r="B24" s="13" t="s">
        <v>19</v>
      </c>
      <c r="C24" s="8" t="s">
        <v>1</v>
      </c>
      <c r="D24" s="8" t="s">
        <v>1</v>
      </c>
      <c r="E24" s="8" t="s">
        <v>1</v>
      </c>
      <c r="F24" s="11"/>
      <c r="G24" s="17">
        <f>G22+1</f>
        <v>43578</v>
      </c>
      <c r="H24" s="2"/>
    </row>
    <row r="25" spans="1:8" ht="19" customHeight="1" x14ac:dyDescent="0.35">
      <c r="A25" s="58"/>
      <c r="B25" s="13" t="s">
        <v>42</v>
      </c>
      <c r="C25" s="8" t="s">
        <v>1</v>
      </c>
      <c r="D25" s="8"/>
      <c r="E25" s="8"/>
      <c r="F25" s="8" t="s">
        <v>1</v>
      </c>
      <c r="G25" s="17">
        <f>G23+1</f>
        <v>43592</v>
      </c>
      <c r="H25" s="2"/>
    </row>
    <row r="26" spans="1:8" ht="19" customHeight="1" thickBot="1" x14ac:dyDescent="0.4">
      <c r="A26" s="59"/>
      <c r="B26" s="31" t="s">
        <v>3</v>
      </c>
      <c r="C26" s="32" t="s">
        <v>1</v>
      </c>
      <c r="D26" s="32"/>
      <c r="E26" s="32" t="s">
        <v>1</v>
      </c>
      <c r="F26" s="33"/>
      <c r="G26" s="34">
        <f>G25+7</f>
        <v>43599</v>
      </c>
      <c r="H26" s="2"/>
    </row>
    <row r="27" spans="1:8" ht="19" customHeight="1" x14ac:dyDescent="0.35">
      <c r="A27" s="60" t="s">
        <v>32</v>
      </c>
      <c r="B27" s="13" t="s">
        <v>4</v>
      </c>
      <c r="C27" s="8" t="s">
        <v>1</v>
      </c>
      <c r="D27" s="11"/>
      <c r="E27" s="8" t="s">
        <v>1</v>
      </c>
      <c r="F27" s="11"/>
      <c r="G27" s="12">
        <f>G26+14</f>
        <v>43613</v>
      </c>
      <c r="H27" s="2"/>
    </row>
    <row r="28" spans="1:8" ht="27" customHeight="1" x14ac:dyDescent="0.35">
      <c r="A28" s="60"/>
      <c r="B28" s="13" t="s">
        <v>20</v>
      </c>
      <c r="C28" s="8" t="s">
        <v>1</v>
      </c>
      <c r="D28" s="11"/>
      <c r="E28" s="8" t="s">
        <v>1</v>
      </c>
      <c r="F28" s="11"/>
      <c r="G28" s="12">
        <f>G27</f>
        <v>43613</v>
      </c>
      <c r="H28" s="2"/>
    </row>
    <row r="29" spans="1:8" ht="19" customHeight="1" x14ac:dyDescent="0.35">
      <c r="A29" s="60"/>
      <c r="B29" s="10" t="s">
        <v>21</v>
      </c>
      <c r="C29" s="8" t="s">
        <v>1</v>
      </c>
      <c r="D29" s="11"/>
      <c r="E29" s="11"/>
      <c r="F29" s="35"/>
      <c r="G29" s="12">
        <f>G28+7</f>
        <v>43620</v>
      </c>
      <c r="H29" s="2"/>
    </row>
    <row r="30" spans="1:8" ht="19" customHeight="1" x14ac:dyDescent="0.35">
      <c r="A30" s="60"/>
      <c r="B30" s="13" t="s">
        <v>43</v>
      </c>
      <c r="C30" s="8" t="s">
        <v>1</v>
      </c>
      <c r="D30" s="11"/>
      <c r="E30" s="11"/>
      <c r="F30" s="8" t="s">
        <v>1</v>
      </c>
      <c r="G30" s="12">
        <f>G29+7</f>
        <v>43627</v>
      </c>
      <c r="H30" s="2"/>
    </row>
    <row r="31" spans="1:8" ht="19" customHeight="1" thickBot="1" x14ac:dyDescent="0.4">
      <c r="A31" s="61"/>
      <c r="B31" s="31" t="s">
        <v>5</v>
      </c>
      <c r="C31" s="32" t="s">
        <v>1</v>
      </c>
      <c r="D31" s="32" t="s">
        <v>1</v>
      </c>
      <c r="E31" s="32" t="s">
        <v>1</v>
      </c>
      <c r="F31" s="33"/>
      <c r="G31" s="36">
        <f>G30+7</f>
        <v>43634</v>
      </c>
      <c r="H31" s="2"/>
    </row>
  </sheetData>
  <mergeCells count="5">
    <mergeCell ref="A3:A8"/>
    <mergeCell ref="A9:A14"/>
    <mergeCell ref="A16:A21"/>
    <mergeCell ref="A22:A26"/>
    <mergeCell ref="A27:A31"/>
  </mergeCells>
  <hyperlinks>
    <hyperlink ref="B6" r:id="rId1" display="https://www.surveymonkey.com/create/?ut_source=header"/>
  </hyperlinks>
  <pageMargins left="0.7" right="0.7" top="0.75" bottom="0.75" header="0.3" footer="0.3"/>
  <pageSetup scale="70" fitToHeight="0" orientation="landscape" horizontalDpi="0" verticalDpi="0" r:id="rId2"/>
  <ignoredErrors>
    <ignoredError sqref="G8 G5 G21" formula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Sheet1</vt:lpstr>
      <vt:lpstr>Sheet1!WPrint_Area_W</vt:lpstr>
      <vt:lpstr>Sheet1!WPrint_TitlesW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June Wang</dc:creator>
  <cp:keywords/>
  <dc:description/>
  <cp:lastModifiedBy>talor</cp:lastModifiedBy>
  <cp:revision/>
  <cp:lastPrinted>2018-10-09T04:29:46Z</cp:lastPrinted>
  <dcterms:created xsi:type="dcterms:W3CDTF">2018-09-04T00:39:56Z</dcterms:created>
  <dcterms:modified xsi:type="dcterms:W3CDTF">2021-02-17T06:13:44Z</dcterms:modified>
  <cp:category/>
  <cp:contentStatus/>
</cp:coreProperties>
</file>