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leena.kiviniemi\Documents\Leena\RS Translation\Document prep\Artificial Intelligence\"/>
    </mc:Choice>
  </mc:AlternateContent>
  <xr:revisionPtr revIDLastSave="0" documentId="13_ncr:1_{BFC17897-4865-42DE-B8AD-38B59389EE8F}" xr6:coauthVersionLast="47" xr6:coauthVersionMax="47" xr10:uidLastSave="{00000000-0000-0000-0000-000000000000}"/>
  <bookViews>
    <workbookView xWindow="-108" yWindow="-108" windowWidth="23256" windowHeight="12576" activeTab="1" xr2:uid="{00000000-000D-0000-FFFF-FFFF00000000}"/>
  </bookViews>
  <sheets>
    <sheet name="Übersicht" sheetId="4" r:id="rId1"/>
    <sheet name="Multiple Choice" sheetId="1" r:id="rId2"/>
    <sheet name="Offene Fragen" sheetId="2" r:id="rId3"/>
    <sheet name="Tabelle2" sheetId="3" state="hidden" r:id="rId4"/>
  </sheets>
  <externalReferences>
    <externalReference r:id="rId5"/>
    <externalReference r:id="rId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9" i="3" l="1"/>
  <c r="B28" i="3"/>
  <c r="B27" i="3"/>
  <c r="B26" i="3"/>
  <c r="B25" i="3"/>
  <c r="B24" i="3"/>
  <c r="B23" i="3"/>
  <c r="B22" i="3"/>
  <c r="B21" i="3"/>
  <c r="B20" i="3"/>
  <c r="B17" i="3"/>
  <c r="B16" i="3"/>
  <c r="B15" i="3"/>
  <c r="B14" i="3"/>
  <c r="B13" i="3"/>
  <c r="B12" i="3"/>
  <c r="B11" i="3"/>
  <c r="B10" i="3"/>
  <c r="B9" i="3"/>
  <c r="B8" i="3"/>
  <c r="B9" i="4"/>
  <c r="B13" i="4" s="1"/>
  <c r="B17" i="4"/>
  <c r="B16" i="4"/>
  <c r="B15" i="4"/>
  <c r="B14" i="4"/>
  <c r="B18" i="4" s="1"/>
  <c r="B11" i="4"/>
  <c r="B12" i="4"/>
  <c r="B10" i="4"/>
  <c r="B19" i="4" l="1"/>
</calcChain>
</file>

<file path=xl/sharedStrings.xml><?xml version="1.0" encoding="utf-8"?>
<sst xmlns="http://schemas.openxmlformats.org/spreadsheetml/2006/main" count="605" uniqueCount="419">
  <si>
    <t>Modulkürzel</t>
  </si>
  <si>
    <t>Kurskürzel</t>
  </si>
  <si>
    <t>DLBDSEAIS01</t>
  </si>
  <si>
    <t>Kursname</t>
  </si>
  <si>
    <t>Artificial Intelligence</t>
  </si>
  <si>
    <t>Anzahl Lektionen</t>
  </si>
  <si>
    <t>Autor</t>
  </si>
  <si>
    <t>Prof. Dr. Kristina Schaaff</t>
  </si>
  <si>
    <t>Klausurdauer in Minuten</t>
  </si>
  <si>
    <t>Kommentar</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</si>
  <si>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</si>
  <si>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</si>
  <si>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</si>
  <si>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</si>
  <si>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</si>
  <si>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</si>
  <si>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</si>
  <si>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</si>
  <si>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</si>
  <si>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</si>
  <si>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</si>
  <si>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Unit</t>
  </si>
  <si>
    <t>Section</t>
  </si>
  <si>
    <t>Level of difficulty</t>
  </si>
  <si>
    <t>Description</t>
  </si>
  <si>
    <t xml:space="preserve">Question text
</t>
  </si>
  <si>
    <t>Correct answer</t>
  </si>
  <si>
    <t>Incorrect answer</t>
  </si>
  <si>
    <t>Picture?</t>
  </si>
  <si>
    <t>Comments from reviewer</t>
  </si>
  <si>
    <t>1.1</t>
  </si>
  <si>
    <t>leicht</t>
  </si>
  <si>
    <t>What was the inspiration of artificial intelligence?</t>
  </si>
  <si>
    <t>Human intelligence</t>
  </si>
  <si>
    <t>General intelligence</t>
  </si>
  <si>
    <t>Physical phenomenon</t>
  </si>
  <si>
    <t>Mathematics</t>
  </si>
  <si>
    <t>When was the term artificial intelligence first introduced?</t>
  </si>
  <si>
    <t>When were the first considerations about AI made in ancient history?</t>
  </si>
  <si>
    <t>Around 350 BC</t>
  </si>
  <si>
    <t>In the 17th century</t>
  </si>
  <si>
    <t>In the early 1950s</t>
  </si>
  <si>
    <t>In the 15th century</t>
  </si>
  <si>
    <t>Who established AI as an independent field of study?</t>
  </si>
  <si>
    <t>John McCarthy</t>
  </si>
  <si>
    <t>Alan Turing</t>
  </si>
  <si>
    <t>Marvin Minsky</t>
  </si>
  <si>
    <t>Noam Chomsky</t>
  </si>
  <si>
    <t>mittel</t>
  </si>
  <si>
    <t>Who was the first to design a hypothetical computing machine</t>
  </si>
  <si>
    <t>Leonardo da Vinci</t>
  </si>
  <si>
    <t>Vincent van Gogh</t>
  </si>
  <si>
    <t>René Descartes</t>
  </si>
  <si>
    <t>To which area of AI did Noam Chomsky make important contributions?</t>
  </si>
  <si>
    <t>Natural language processing</t>
  </si>
  <si>
    <t>Computer vision</t>
  </si>
  <si>
    <t>Formal reasoning</t>
  </si>
  <si>
    <t>Logical reasoning</t>
  </si>
  <si>
    <t>Which of the following is currently the most important programming language in AI?</t>
  </si>
  <si>
    <t>Python</t>
  </si>
  <si>
    <t>Prolog</t>
  </si>
  <si>
    <t>.Net</t>
  </si>
  <si>
    <t>Java</t>
  </si>
  <si>
    <t>1.3</t>
  </si>
  <si>
    <t>schwer</t>
  </si>
  <si>
    <t>What plays a central role in an expert system?</t>
  </si>
  <si>
    <t>The knowledge database</t>
  </si>
  <si>
    <t>The knowledge extractor</t>
  </si>
  <si>
    <t>The knowledge proxy</t>
  </si>
  <si>
    <t>The knowledge simulator</t>
  </si>
  <si>
    <t>What was the name of the first expert system?</t>
  </si>
  <si>
    <t>Dendral</t>
  </si>
  <si>
    <t>Eliza</t>
  </si>
  <si>
    <t>Watson</t>
  </si>
  <si>
    <t>Darpa</t>
  </si>
  <si>
    <t>On which principles was Descartes' theory based?</t>
  </si>
  <si>
    <t>Mechanics and mathematics</t>
  </si>
  <si>
    <t>Physics and electronics</t>
  </si>
  <si>
    <t>Linguistics and philosophy</t>
  </si>
  <si>
    <t>Biology and psychology</t>
  </si>
  <si>
    <t>2.1</t>
  </si>
  <si>
    <t>How can the term artificial narrow intelligence also be referred to?</t>
  </si>
  <si>
    <t>Weak intelligence</t>
  </si>
  <si>
    <t>Super intelligence</t>
  </si>
  <si>
    <t>Strong intelligence</t>
  </si>
  <si>
    <t>How can the term artificial general intelligence also be referred to?</t>
  </si>
  <si>
    <t>Narrow intelligence</t>
  </si>
  <si>
    <t>Which of the following statements about artificial narrow intelligence is correct?</t>
  </si>
  <si>
    <t>Artificial narrow intelligence refers to algorithms that can solve a set of finite problems.</t>
  </si>
  <si>
    <t>Artificial narrow intelligence refers to algorithms that can only focus on one problem at a time.</t>
  </si>
  <si>
    <t>Artificial narrow intelligence is a special type of AI which is no longer used today.</t>
  </si>
  <si>
    <t xml:space="preserve">Artificial narrow intelligence is another name for artificial general intelligence. </t>
  </si>
  <si>
    <t>2.2</t>
  </si>
  <si>
    <t>Which of the following research topics is currently the most popular in AI research?</t>
  </si>
  <si>
    <t>Affective computing</t>
  </si>
  <si>
    <t>Supercomputing</t>
  </si>
  <si>
    <t>What category of AI do autonomous vehicles nowadays belong to?</t>
  </si>
  <si>
    <t>Artificial narrow intelligence</t>
  </si>
  <si>
    <t>Artificial general intelligence</t>
  </si>
  <si>
    <t>Autonomous intelligence</t>
  </si>
  <si>
    <t>What kind of AI is used in the Google search engine?</t>
  </si>
  <si>
    <t>Narrow AI</t>
  </si>
  <si>
    <t>General AI</t>
  </si>
  <si>
    <t>Super AI</t>
  </si>
  <si>
    <t>Human AI</t>
  </si>
  <si>
    <t>What kind of AI can mimic the full cognitive capabilities of the human brain?</t>
  </si>
  <si>
    <t>Which of the following statements about general AI is correct?</t>
  </si>
  <si>
    <t>General AI is a theoretical type of AI.</t>
  </si>
  <si>
    <t>General AI is a practical type of AI.</t>
  </si>
  <si>
    <t>A computer playing chess would be an example for which kind of AI?</t>
  </si>
  <si>
    <t>What kind of artificial intelligence would be used to model human consciousness?</t>
  </si>
  <si>
    <t>Conscious AI</t>
  </si>
  <si>
    <t>Autonomous AI</t>
  </si>
  <si>
    <t>3.1</t>
  </si>
  <si>
    <t>What is given to an agent in reinforcement learning once an action is completed?</t>
  </si>
  <si>
    <t>A reward</t>
  </si>
  <si>
    <t>The next action</t>
  </si>
  <si>
    <t>The next state</t>
  </si>
  <si>
    <t>A new environment</t>
  </si>
  <si>
    <t>What is the name of the scenario an agent has to explore?</t>
  </si>
  <si>
    <t>Environment</t>
  </si>
  <si>
    <t xml:space="preserve">Reward </t>
  </si>
  <si>
    <t>Action</t>
  </si>
  <si>
    <t>State</t>
  </si>
  <si>
    <t xml:space="preserve">What is to be optimized in reinforcement learning? </t>
  </si>
  <si>
    <t>The policy function</t>
  </si>
  <si>
    <t xml:space="preserve">The environment function </t>
  </si>
  <si>
    <t>The action function</t>
  </si>
  <si>
    <t>The output function</t>
  </si>
  <si>
    <t>What kind of data is required for supervised learning?</t>
  </si>
  <si>
    <t>Labeled data</t>
  </si>
  <si>
    <t>Unlabeled data</t>
  </si>
  <si>
    <t>Random data</t>
  </si>
  <si>
    <t>Supervised data</t>
  </si>
  <si>
    <t>What does the policy function in reinforcement learning return?</t>
  </si>
  <si>
    <t>An expected reward for a given state</t>
  </si>
  <si>
    <t>An expected reward for a given agent</t>
  </si>
  <si>
    <t>An average reward for all states</t>
  </si>
  <si>
    <t>The altered policy function</t>
  </si>
  <si>
    <t>What is the idea behind reinforcement learning?</t>
  </si>
  <si>
    <t>Learning by reward</t>
  </si>
  <si>
    <t>Learning by classification of events</t>
  </si>
  <si>
    <t>Learning from a pregiven model</t>
  </si>
  <si>
    <t>Learning from a set of rules</t>
  </si>
  <si>
    <t>What is the simplest way to represent a policy function?</t>
  </si>
  <si>
    <t>A table</t>
  </si>
  <si>
    <t>An algorithm</t>
  </si>
  <si>
    <t>A formula</t>
  </si>
  <si>
    <t>A value</t>
  </si>
  <si>
    <t>What does the policy function in reinforcement learning return when searching for a state-action-pair?</t>
  </si>
  <si>
    <t>A probability</t>
  </si>
  <si>
    <t>A state</t>
  </si>
  <si>
    <t>An action</t>
  </si>
  <si>
    <t xml:space="preserve">What is the goal when determining if an action was correct? </t>
  </si>
  <si>
    <t>To achieve the maximum possible expected value of rewards</t>
  </si>
  <si>
    <t>To achieve the minimum possible expected value of rewards</t>
  </si>
  <si>
    <t>To achieve the minimum of possible finished actions</t>
  </si>
  <si>
    <t>To achieve the maximum of possible finished actions</t>
  </si>
  <si>
    <t>3.2</t>
  </si>
  <si>
    <t>Why is the Markov Decision Process called memoryless?</t>
  </si>
  <si>
    <t>At a selected state there is no information about the past states.</t>
  </si>
  <si>
    <t xml:space="preserve">The computation of the process does not require memory. </t>
  </si>
  <si>
    <t xml:space="preserve">There is no memory about the current state available. </t>
  </si>
  <si>
    <t xml:space="preserve">For the reward function there is no memory specified. </t>
  </si>
  <si>
    <t>4.2</t>
  </si>
  <si>
    <t>The structure of a sentence is referred to as …</t>
  </si>
  <si>
    <t>Interpreting the meaning of words and sentences is called …</t>
  </si>
  <si>
    <t>Tasks which refer to spoken language are referred to as …</t>
  </si>
  <si>
    <r>
      <rPr>
        <sz val="10"/>
        <color rgb="FF000000"/>
        <rFont val="Calibri"/>
      </rPr>
      <t xml:space="preserve">Which of the following NLP tasks is </t>
    </r>
    <r>
      <rPr>
        <b/>
        <sz val="10"/>
        <color rgb="FF000000"/>
        <rFont val="Calibri"/>
      </rPr>
      <t>not</t>
    </r>
    <r>
      <rPr>
        <sz val="10"/>
        <color rgb="FF000000"/>
        <rFont val="Calibri"/>
      </rPr>
      <t xml:space="preserve"> an example of semantics?</t>
    </r>
  </si>
  <si>
    <t>Tokenization</t>
  </si>
  <si>
    <t>Sentiment analysis</t>
  </si>
  <si>
    <t>Named entity recognition</t>
  </si>
  <si>
    <t>Question answering</t>
  </si>
  <si>
    <t>4.1</t>
  </si>
  <si>
    <t>What was the name of the first conversational agent?</t>
  </si>
  <si>
    <t>ELIZA</t>
  </si>
  <si>
    <t>Turing</t>
  </si>
  <si>
    <t>Eugene Goostman</t>
  </si>
  <si>
    <t>DARPA</t>
  </si>
  <si>
    <r>
      <rPr>
        <sz val="10"/>
        <color rgb="FF000000"/>
        <rFont val="Calibri"/>
      </rPr>
      <t xml:space="preserve">Which of the following was </t>
    </r>
    <r>
      <rPr>
        <b/>
        <sz val="10"/>
        <color rgb="FF000000"/>
        <rFont val="Calibri"/>
      </rPr>
      <t>not</t>
    </r>
    <r>
      <rPr>
        <sz val="10"/>
        <color rgb="FF000000"/>
        <rFont val="Calibri"/>
      </rPr>
      <t xml:space="preserve"> a driver of the renewed interest in natural language processing?</t>
    </r>
  </si>
  <si>
    <t>The invention of the Turing test</t>
  </si>
  <si>
    <t>Increase of computing power</t>
  </si>
  <si>
    <t>Shift of paradigms towards statistical models</t>
  </si>
  <si>
    <t>Part-of-speech-Tagging</t>
  </si>
  <si>
    <t>4.3</t>
  </si>
  <si>
    <t xml:space="preserve">Which of the following approaches reduces the need for human feature engineering? </t>
  </si>
  <si>
    <t>Artificial neural networks</t>
  </si>
  <si>
    <t>Reinforcement learning</t>
  </si>
  <si>
    <t>Fuzzy logic</t>
  </si>
  <si>
    <t>Expert systems</t>
  </si>
  <si>
    <t>Which of the following statements about speech recognition is correct?</t>
  </si>
  <si>
    <t>Speech recognition includes speech-to-text processing.</t>
  </si>
  <si>
    <t xml:space="preserve">Speech recognition deals with the extraction of the meaning of words. </t>
  </si>
  <si>
    <t xml:space="preserve">Speech recognition is about the generation of meaningful speech. </t>
  </si>
  <si>
    <t xml:space="preserve">Speech recognition includes reading comprehension. </t>
  </si>
  <si>
    <t>Which conversational approach was used by ELIZA?</t>
  </si>
  <si>
    <t>Rule-based pattern matching</t>
  </si>
  <si>
    <t>Topic identification</t>
  </si>
  <si>
    <t>5.1</t>
  </si>
  <si>
    <r>
      <rPr>
        <sz val="10"/>
        <color rgb="FF000000"/>
        <rFont val="Calibri"/>
      </rPr>
      <t xml:space="preserve">Which of the following institutions was </t>
    </r>
    <r>
      <rPr>
        <b/>
        <sz val="10"/>
        <color rgb="FF000000"/>
        <rFont val="Calibri"/>
      </rPr>
      <t>not</t>
    </r>
    <r>
      <rPr>
        <sz val="10"/>
        <color rgb="FF000000"/>
        <rFont val="Calibri"/>
      </rPr>
      <t xml:space="preserve"> one of the pioneering universities in the field of computer vision?</t>
    </r>
  </si>
  <si>
    <t>University of Berkeley</t>
  </si>
  <si>
    <t>Stanford University</t>
  </si>
  <si>
    <t>Massachusetts Institute of Technology</t>
  </si>
  <si>
    <t>Carnegie Mellon University</t>
  </si>
  <si>
    <t xml:space="preserve">When did research in computer vision start? </t>
  </si>
  <si>
    <t>In the 1960s</t>
  </si>
  <si>
    <t>In the 1950s</t>
  </si>
  <si>
    <t xml:space="preserve">In the 1970s </t>
  </si>
  <si>
    <t>In the 1980s</t>
  </si>
  <si>
    <t>5.2</t>
  </si>
  <si>
    <t>CYMK</t>
  </si>
  <si>
    <t>RGB</t>
  </si>
  <si>
    <t>SURF</t>
  </si>
  <si>
    <t>BERT</t>
  </si>
  <si>
    <t>Which of the following color representations is commonly used for digital media?</t>
  </si>
  <si>
    <t>5.3</t>
  </si>
  <si>
    <t>What is the connection between two edges called?</t>
  </si>
  <si>
    <t>A corner</t>
  </si>
  <si>
    <t>A blob</t>
  </si>
  <si>
    <t>A distortion</t>
  </si>
  <si>
    <t>A collision</t>
  </si>
  <si>
    <t>Which of the following statements is correct?</t>
  </si>
  <si>
    <t xml:space="preserve">Pixels which have similar properties belong to the same blob. </t>
  </si>
  <si>
    <t>Pixels which have different properties belong to the same blob.</t>
  </si>
  <si>
    <t xml:space="preserve">Edges are the connections between similar pixels. </t>
  </si>
  <si>
    <t xml:space="preserve">Edges are defined by similar pixels. </t>
  </si>
  <si>
    <t xml:space="preserve">A significant change in the brightness of a pixel indicates … </t>
  </si>
  <si>
    <t xml:space="preserve">an edge. </t>
  </si>
  <si>
    <t xml:space="preserve">a blob. </t>
  </si>
  <si>
    <t xml:space="preserve">a corner. </t>
  </si>
  <si>
    <t xml:space="preserve">a vector. </t>
  </si>
  <si>
    <r>
      <t xml:space="preserve">Which of the following is </t>
    </r>
    <r>
      <rPr>
        <b/>
        <sz val="10"/>
        <color rgb="FF000000"/>
        <rFont val="Calibri"/>
        <family val="2"/>
      </rPr>
      <t>not</t>
    </r>
    <r>
      <rPr>
        <sz val="10"/>
        <color rgb="FF000000"/>
        <rFont val="Calibri"/>
        <family val="2"/>
        <charset val="1"/>
      </rPr>
      <t xml:space="preserve"> a part of the feature engineering process?</t>
    </r>
  </si>
  <si>
    <t>Feature selection</t>
  </si>
  <si>
    <t>Feature detection</t>
  </si>
  <si>
    <t>Feature description</t>
  </si>
  <si>
    <t>Feature matching</t>
  </si>
  <si>
    <t>What is used to store the result of feature detection?</t>
  </si>
  <si>
    <t>Feature vector</t>
  </si>
  <si>
    <t>Feature value</t>
  </si>
  <si>
    <t>Feature name</t>
  </si>
  <si>
    <t>Feature label</t>
  </si>
  <si>
    <t>Where is the number of pixels of an image specified?</t>
  </si>
  <si>
    <t>In the resolution</t>
  </si>
  <si>
    <t>In the size</t>
  </si>
  <si>
    <t>In the color code</t>
  </si>
  <si>
    <t>In the distortion</t>
  </si>
  <si>
    <t xml:space="preserve">Level of difficulty </t>
  </si>
  <si>
    <t>Points</t>
  </si>
  <si>
    <t>Zeilen</t>
  </si>
  <si>
    <t>Question text</t>
  </si>
  <si>
    <t>Sample solution</t>
  </si>
  <si>
    <t>Describe how Aristotle's philosophy links to artificial intelligence.</t>
  </si>
  <si>
    <t>Logical programming languages use the same principles of formalized thinking (3 points) 
Aristotle introduced in the way logical derivations are made. (3 points)</t>
  </si>
  <si>
    <t>What does the abbreviation Lisp stand for and what is Lisp about?</t>
  </si>
  <si>
    <t>Name four key disciplines which have been contributing to the development of AI.</t>
  </si>
  <si>
    <t>decision theory, game theory, neuroscience, natural language processing (2 points each)</t>
  </si>
  <si>
    <t>1.2</t>
  </si>
  <si>
    <t>What effect does the term AI winter describe?</t>
  </si>
  <si>
    <t>The term AI winter describes periods where interest (2 points), research activities (2 points) and funding (2 points) of AI projects significantly decrease (2 points)</t>
  </si>
  <si>
    <t>Explain what game theory is and how it links to AI.</t>
  </si>
  <si>
    <t>Game theory is about decision making (2 points) in scenarios with multiple agents (2 points). 
It forms the foundation for rational agents to learn strategies (3 points) how to solve games (3 points)</t>
  </si>
  <si>
    <t xml:space="preserve">Explain where expert systems get their knowledge from.  </t>
  </si>
  <si>
    <t xml:space="preserve">Expert systems are rule based systems (3 points), normally limited to a specific domain (2 points). The rules are defined from experts (3 points) in the area of interest (2 points). </t>
  </si>
  <si>
    <t>What is the only type of artificial intelligence that currently exists? What are the other types?</t>
  </si>
  <si>
    <t>What does AI adoption mean for a company?</t>
  </si>
  <si>
    <t>Explain the cognitive capabilities of narrow AI.</t>
  </si>
  <si>
    <t>The capabilities of narrow AI are limited by the algorithms (2 points) and models (2 points) it employs. 
Systems using narrow AI are generally designed for specific use cases (2 points) which means they do not cover other use cases than those they have been designed for (2 points).</t>
  </si>
  <si>
    <t>Describe the concept of super intelligence.</t>
  </si>
  <si>
    <t>The concept of super intelligence describes the idea, that an intelligent system is able to reach a level of cognitive abilities which goes beyond human capabilities (3 points). The self-improvement might be achieved by a recursive cycle (3 points). It is still an abstract concept which is not yet being available (2 points)</t>
  </si>
  <si>
    <t xml:space="preserve">Describe what RPA means and what it is about. </t>
  </si>
  <si>
    <t xml:space="preserve">RPA stands for robotic process automation (3 points). 
It deals with the automated execution (3 points) of repetitive, manual, time consuming or error prone tasks (2 points) by software (2 points). </t>
  </si>
  <si>
    <t>Name five capabilities the development of a general artificial intelligence would require.</t>
  </si>
  <si>
    <t>- Cognitive ability to function and learn in multiple domains
- Intelligence on a human level across all domains
- Independent ability to solve problems
- Problem-solving abilities at an average human level over multiple domains
- Independent problem-solving ability
- Abstract thinking abilities without drawing directly on past experience
- Consideration of hypotheses without having previous experience
- Perception of the whole environment in which the system acts
- Self-motivation and self-awareness
(2 points each)</t>
  </si>
  <si>
    <t xml:space="preserve">What are the three different techniques in machine learning to train a specific learning model? </t>
  </si>
  <si>
    <t>supervised learning (2 points), unsupervised learning (2 points), reinforcement learning (2 points)</t>
  </si>
  <si>
    <t>What is reinforcement learning?</t>
  </si>
  <si>
    <t>In reinforcement learning an agent tries to find the best strategy / policy (2 points) in order to achieve a certain goal (2 points) in a given environment (2 points)</t>
  </si>
  <si>
    <t>How are the rewards determined in reinforcement learning?</t>
  </si>
  <si>
    <t>The reward an agent receives is determined by the initial state (3 points) and the final state (3 points) of the transition as well as the selected action (2 points)</t>
  </si>
  <si>
    <t>Why is temporal difference learning called model-free and how does learning happen in this approach?</t>
  </si>
  <si>
    <t xml:space="preserve">What is the relationship between reinforcement learning and Markov Decision Processes? </t>
  </si>
  <si>
    <t xml:space="preserve">Explain how reinforcement learning differs from supervised and unsupervised learning. </t>
  </si>
  <si>
    <t xml:space="preserve">Reinforcement learning learns by trial and error (2 points) in an unknown environment (2 points). 
In unsupervised learning, training is performed using unlabeled data (3 points). 
In supervised learning training is performed using labeled data (3 points). </t>
  </si>
  <si>
    <t>What are the three subdomains in NLP?</t>
  </si>
  <si>
    <t xml:space="preserve">Speech recognition, natural language understanding, natural language generation (2 points each). </t>
  </si>
  <si>
    <t>What is natural language processing about?</t>
  </si>
  <si>
    <t xml:space="preserve">Explain how the TextRank algorithm works. </t>
  </si>
  <si>
    <t xml:space="preserve">This algorithm compares every sentence of a given text with every other sentence (2 points). This is done by computing a similarity score for every pair of sentences (1 point). 
A score closer to 1, indicates a higher similarity between one sentence and another sentence which represents the content in a good way (1 point). 
For every sentence, the scores are summarized to get a sentence rank (2 points). 
After sorting the sentences according to their rank, it is easy to evaluate the importance of every sentence and to create a summary from a predefined number with the highest rank (2 points). </t>
  </si>
  <si>
    <t xml:space="preserve">Explain the goal of NLP and why it can improve human computer interaction. </t>
  </si>
  <si>
    <t xml:space="preserve">Natural language processing aims to make human computer interaction more natural (3 points). It can help humans to interact with computers (3 points) using natural language (2 points). </t>
  </si>
  <si>
    <t xml:space="preserve">Explain the tricks the chatbot 'Eugene Goostman' used to pass the Turing test. </t>
  </si>
  <si>
    <t xml:space="preserve">The chatbot used 2 tricks to pass the Turing test: 
- pretending to be a 13-year-old boy (2 points): this was the explanation why the bot did not know everything (3 points).
- being from Ukraine (2 points)  to explain mistakes with the language (3 points). </t>
  </si>
  <si>
    <t xml:space="preserve">Explain the origin of the Turing test and how the Turing test works. </t>
  </si>
  <si>
    <t>Which disciplines are combined in computer vision?</t>
  </si>
  <si>
    <t xml:space="preserve">Computer vision is a combination of computer science (especially AI) (3 points) and engineering (3 points). </t>
  </si>
  <si>
    <t>What is a pixel and where does the term come from?</t>
  </si>
  <si>
    <t xml:space="preserve">A pixel is the smallest unit of an image. (3 points). The term pixel comes from the two terms 'pictures' (pix) and 'element' (el) (3 points). </t>
  </si>
  <si>
    <t>What is the goal of computer vision?</t>
  </si>
  <si>
    <t>The goal of computer vision is to model human visual perception (2 points) by processing and analyzing visual data (2 points) in order to get an understanding of the visual aspects (2 points) of the real world (2 points).</t>
  </si>
  <si>
    <t>What does RGB stand for?</t>
  </si>
  <si>
    <t>RGB is a model for color combination (2 points) which is built from red (2 points), green (2 points), and blue (2 points)</t>
  </si>
  <si>
    <t xml:space="preserve">CMYK is an additive (3 point) color combination (2 point) based on the three colors cyan (1 point), magenta (1 point), yellow (1 point) and the key color black (2 points). </t>
  </si>
  <si>
    <t xml:space="preserve">Noise refers to a quality loss of an image (3 points) caused by a disturbed signal (3 points). It can be tackled using filters such as median (2 points) or low-pass filters (2 points). </t>
  </si>
  <si>
    <t>Schwierigkeitsgrad</t>
  </si>
  <si>
    <t>Bild</t>
  </si>
  <si>
    <t>Ja</t>
  </si>
  <si>
    <t>Nein</t>
  </si>
  <si>
    <t>MC Fragen pro Lektion</t>
  </si>
  <si>
    <t>MC leicht</t>
  </si>
  <si>
    <t>MC mittel</t>
  </si>
  <si>
    <t>MC schwer</t>
  </si>
  <si>
    <t>Offene Fragen / Lektion</t>
  </si>
  <si>
    <t>Offen leicht</t>
  </si>
  <si>
    <t>Offen mittel</t>
  </si>
  <si>
    <t>Offen schwer</t>
  </si>
  <si>
    <t>DLBDSEAIS</t>
  </si>
  <si>
    <t>Teil 1 - Vorabklausurfragen</t>
  </si>
  <si>
    <t xml:space="preserve">There is no model of the learning environment required (3 points). 
Learning happens directly from the experience (2 points) in a system that is partially unknown (3 points). </t>
  </si>
  <si>
    <t xml:space="preserve">Describe the CMYK, how the CMYK model works and name its components. </t>
  </si>
  <si>
    <t>Which color representation is commonly used for printed media?</t>
  </si>
  <si>
    <t>AI capabilities such as machine learning or other intelligent algorithms (3 points) are used in at least one business function. (3 points)</t>
  </si>
  <si>
    <t>What does noise in computer vision refer to and how is it caused? Name two ways how can it be tackled.</t>
  </si>
  <si>
    <t>General AI describes the general algorithms of AI.</t>
  </si>
  <si>
    <t>General AI is the philosophy of AI.</t>
  </si>
  <si>
    <t xml:space="preserve">Analyzing the topic of a text is an example of … </t>
  </si>
  <si>
    <t>Statistical methods</t>
  </si>
  <si>
    <t>DLBDSEAIS01_MC_001</t>
  </si>
  <si>
    <t>DLBDSEAIS01_MC_002</t>
  </si>
  <si>
    <t>DLBDSEAIS01_MC_003</t>
  </si>
  <si>
    <t>DLBDSEAIS01_MC_004</t>
  </si>
  <si>
    <t>DLBDSEAIS01_MC_005</t>
  </si>
  <si>
    <t>DLBDSEAIS01_MC_006</t>
  </si>
  <si>
    <t>DLBDSEAIS01_MC_007</t>
  </si>
  <si>
    <t>DLBDSEAIS01_MC_008</t>
  </si>
  <si>
    <t>DLBDSEAIS01_MC_009</t>
  </si>
  <si>
    <t>DLBDSEAIS01_MC_010</t>
  </si>
  <si>
    <t>DLBDSEAIS01_MC_011</t>
  </si>
  <si>
    <t>DLBDSEAIS01_MC_012</t>
  </si>
  <si>
    <t>DLBDSEAIS01_MC_013</t>
  </si>
  <si>
    <t>DLBDSEAIS01_MC_014</t>
  </si>
  <si>
    <t>DLBDSEAIS01_MC_015</t>
  </si>
  <si>
    <t>DLBDSEAIS01_MC_016</t>
  </si>
  <si>
    <t>DLBDSEAIS01_MC_017</t>
  </si>
  <si>
    <t>DLBDSEAIS01_MC_018</t>
  </si>
  <si>
    <t>DLBDSEAIS01_MC_019</t>
  </si>
  <si>
    <t>DLBDSEAIS01_MC_020</t>
  </si>
  <si>
    <t>DLBDSEAIS01_MC_021</t>
  </si>
  <si>
    <t>DLBDSEAIS01_MC_022</t>
  </si>
  <si>
    <t>DLBDSEAIS01_MC_023</t>
  </si>
  <si>
    <t>DLBDSEAIS01_MC_024</t>
  </si>
  <si>
    <t>DLBDSEAIS01_MC_025</t>
  </si>
  <si>
    <t>DLBDSEAIS01_MC_026</t>
  </si>
  <si>
    <t>DLBDSEAIS01_MC_027</t>
  </si>
  <si>
    <t>DLBDSEAIS01_MC_028</t>
  </si>
  <si>
    <t>DLBDSEAIS01_MC_029</t>
  </si>
  <si>
    <t>DLBDSEAIS01_MC_030</t>
  </si>
  <si>
    <t>DLBDSEAIS01_MC_031</t>
  </si>
  <si>
    <t>DLBDSEAIS01_MC_032</t>
  </si>
  <si>
    <t>DLBDSEAIS01_MC_033</t>
  </si>
  <si>
    <t>DLBDSEAIS01_MC_034</t>
  </si>
  <si>
    <t>DLBDSEAIS01_MC_035</t>
  </si>
  <si>
    <t>DLBDSEAIS01_MC_036</t>
  </si>
  <si>
    <t>DLBDSEAIS01_MC_037</t>
  </si>
  <si>
    <t>DLBDSEAIS01_MC_038</t>
  </si>
  <si>
    <t>DLBDSEAIS01_MC_039</t>
  </si>
  <si>
    <t>DLBDSEAIS01_MC_040</t>
  </si>
  <si>
    <t>DLBDSEAIS01_MC_041</t>
  </si>
  <si>
    <t>DLBDSEAIS01_MC_042</t>
  </si>
  <si>
    <t>DLBDSEAIS01_MC_043</t>
  </si>
  <si>
    <t>DLBDSEAIS01_MC_044</t>
  </si>
  <si>
    <t>DLBDSEAIS01_MC_045</t>
  </si>
  <si>
    <t>DLBDSEAIS01_MC_046</t>
  </si>
  <si>
    <t>DLBDSEAIS01_MC_047</t>
  </si>
  <si>
    <t>DLBDSEAIS01_MC_048</t>
  </si>
  <si>
    <t>DLBDSEAIS01_MC_049</t>
  </si>
  <si>
    <t>DLBDSEAIS01_MC_050</t>
  </si>
  <si>
    <t>syntax.</t>
  </si>
  <si>
    <t>semantics.</t>
  </si>
  <si>
    <t xml:space="preserve">speech. </t>
  </si>
  <si>
    <t>discourse.</t>
  </si>
  <si>
    <t xml:space="preserve">speech tasks. </t>
  </si>
  <si>
    <t xml:space="preserve">syntax tasks. </t>
  </si>
  <si>
    <t xml:space="preserve">semantics tasks. </t>
  </si>
  <si>
    <t xml:space="preserve">discourse tasks. </t>
  </si>
  <si>
    <t>DLBDSEAIS01_offen_001</t>
  </si>
  <si>
    <t>DLBDSEAIS01_offen_002</t>
  </si>
  <si>
    <t>DLBDSEAIS01_offen_003</t>
  </si>
  <si>
    <t>DLBDSEAIS01_offen_004</t>
  </si>
  <si>
    <t>DLBDSEAIS01_offen_005</t>
  </si>
  <si>
    <t>DLBDSEAIS01_offen_006</t>
  </si>
  <si>
    <t>DLBDSEAIS01_offen_007</t>
  </si>
  <si>
    <t>DLBDSEAIS01_offen_008</t>
  </si>
  <si>
    <t>DLBDSEAIS01_offen_009</t>
  </si>
  <si>
    <t>DLBDSEAIS01_offen_010</t>
  </si>
  <si>
    <t>DLBDSEAIS01_offen_011</t>
  </si>
  <si>
    <t>DLBDSEAIS01_offen_012</t>
  </si>
  <si>
    <t>DLBDSEAIS01_offen_013</t>
  </si>
  <si>
    <t>DLBDSEAIS01_offen_014</t>
  </si>
  <si>
    <t>DLBDSEAIS01_offen_015</t>
  </si>
  <si>
    <t>DLBDSEAIS01_offen_016</t>
  </si>
  <si>
    <t>DLBDSEAIS01_offen_017</t>
  </si>
  <si>
    <t>DLBDSEAIS01_offen_018</t>
  </si>
  <si>
    <t>DLBDSEAIS01_offen_019</t>
  </si>
  <si>
    <t>DLBDSEAIS01_offen_020</t>
  </si>
  <si>
    <t>DLBDSEAIS01_offen_021</t>
  </si>
  <si>
    <t>DLBDSEAIS01_offen_022</t>
  </si>
  <si>
    <t>DLBDSEAIS01_offen_023</t>
  </si>
  <si>
    <t>DLBDSEAIS01_offen_024</t>
  </si>
  <si>
    <t>DLBDSEAIS01_offen_025</t>
  </si>
  <si>
    <t>DLBDSEAIS01_offen_026</t>
  </si>
  <si>
    <t>DLBDSEAIS01_offen_027</t>
  </si>
  <si>
    <t>DLBDSEAIS01_offen_028</t>
  </si>
  <si>
    <t>DLBDSEAIS01_offen_029</t>
  </si>
  <si>
    <t>DLBDSEAIS01_offen_030</t>
  </si>
  <si>
    <t xml:space="preserve">A Markov Decision Process is a mathematical framework (1 point) to describe an environment in reinforcement learning (3 points). 
Reinforcement learning means that an agent interacts with the environment (3 points) based on the Markov Decision process (3 points). </t>
  </si>
  <si>
    <t xml:space="preserve">Natural language processing refers to computational methods (2 points) and techniques (2 points) to process natural language (2 points). </t>
  </si>
  <si>
    <t xml:space="preserve">The Turing test was invented by Alan Turing (2 points) to test. The goal of the test is to check if a conversational agent has the same capabilities like a human brain (3 points). In this test a human person uses a chat to interview another human and a chatbot (3 points) in order to find out, which of both is the computer (2 points). </t>
  </si>
  <si>
    <t xml:space="preserve">Lisp = List processing  (3 points)
It is a functional programming language based on lists (3 points). </t>
  </si>
  <si>
    <t>currently there exists only narrow AI (2 points), 
there is also general AI (2 points) and super AI (2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</si>
</sst>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rgb="FF000000"/>
      <name val="Calibri"/>
      <family val="2"/>
      <charset val="1"/>
    </font>
    <font>
      <sz val="10"/>
      <color theme="0" tint="-0.14999847407452621"/>
      <name val="Calibri"/>
      <family val="2"/>
    </font>
    <font>
      <sz val="10"/>
      <name val="Calibri"/>
      <family val="2"/>
    </font>
    <font>
      <sz val="10"/>
      <name val="Calibri"/>
      <family val="2"/>
      <charset val="1"/>
    </font>
    <font>
      <sz val="10"/>
      <color theme="0" tint="-0.249977111117893"/>
      <name val="Calibri"/>
      <family val="2"/>
    </font>
    <font>
      <sz val="11"/>
      <color rgb="FF000000"/>
      <name val="Calibri"/>
      <family val="2"/>
      <scheme val="minor"/>
    </font>
    <font>
      <sz val="10"/>
      <color rgb="FF000000"/>
      <name val="Calibri"/>
      <family val="2"/>
      <scheme val="minor"/>
    </font>
    <font>
      <sz val="10"/>
      <color rgb="FF00000A"/>
      <name val="Calibri"/>
      <family val="2"/>
      <scheme val="minor"/>
    </font>
    <font>
      <sz val="10"/>
      <name val="Calibri"/>
      <family val="2"/>
      <scheme val="minor"/>
    </font>
    <font>
      <b/>
      <sz val="10"/>
      <color rgb="FF000000"/>
      <name val="Calibri"/>
      <family val="2"/>
    </font>
    <font>
      <sz val="10"/>
      <color rgb="FF000000"/>
      <name val="Calibri"/>
    </font>
    <font>
      <b/>
      <sz val="10"/>
      <color rgb="FF000000"/>
      <name val="Calibri"/>
    </font>
    <font>
      <sz val="8"/>
      <name val="Calibri"/>
      <family val="2"/>
      <scheme val="minor"/>
    </font>
  </fonts>
  <fills count="10">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
      <left style="hair">
        <color auto="1"/>
      </left>
      <right style="hair">
        <color auto="1"/>
      </right>
      <top/>
      <bottom style="hair">
        <color auto="1"/>
      </bottom>
      <diagonal/>
    </border>
    <border>
      <left style="hair">
        <color auto="1"/>
      </left>
      <right/>
      <top/>
      <bottom/>
      <diagonal/>
    </border>
  </borders>
  <cellStyleXfs count="1">
    <xf numFmtId="0" fontId="0" fillId="0" borderId="0"/>
  </cellStyleXfs>
  <cellXfs count="100">
    <xf numFmtId="0" fontId="0" fillId="0" borderId="0" xfId="0"/>
    <xf numFmtId="0" fontId="1" fillId="0" borderId="0" xfId="0" applyFont="1"/>
    <xf numFmtId="0" fontId="2" fillId="0" borderId="0" xfId="0" applyFont="1"/>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0" xfId="0" applyFont="1" applyAlignment="1">
      <alignment horizontal="right"/>
    </xf>
    <xf numFmtId="0" fontId="1" fillId="0" borderId="1" xfId="0" applyFont="1" applyBorder="1" applyAlignment="1">
      <alignment horizontal="right"/>
    </xf>
    <xf numFmtId="0" fontId="2" fillId="0" borderId="3" xfId="0" applyFont="1" applyBorder="1"/>
    <xf numFmtId="0" fontId="2" fillId="0" borderId="3" xfId="0" applyFont="1" applyBorder="1" applyAlignment="1">
      <alignment horizontal="right"/>
    </xf>
    <xf numFmtId="0" fontId="1"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4" xfId="0" applyFont="1" applyBorder="1" applyAlignment="1">
      <alignment vertical="top" wrapText="1"/>
    </xf>
    <xf numFmtId="0" fontId="1" fillId="0" borderId="4" xfId="0" applyFont="1" applyBorder="1" applyAlignment="1">
      <alignment horizontal="center" vertical="top" wrapText="1"/>
    </xf>
    <xf numFmtId="0" fontId="0" fillId="2" borderId="5" xfId="0" applyFill="1" applyBorder="1" applyAlignment="1">
      <alignment horizontal="center" wrapText="1"/>
    </xf>
    <xf numFmtId="0" fontId="0" fillId="0" borderId="0" xfId="0" applyAlignment="1">
      <alignment horizontal="center"/>
    </xf>
    <xf numFmtId="0" fontId="0" fillId="2" borderId="6"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0" fontId="6" fillId="2" borderId="4" xfId="0" applyFont="1" applyFill="1" applyBorder="1" applyAlignment="1">
      <alignment horizontal="center" vertical="top" wrapText="1"/>
    </xf>
    <xf numFmtId="0" fontId="2" fillId="3" borderId="4" xfId="0" applyFont="1" applyFill="1" applyBorder="1" applyAlignment="1">
      <alignment vertical="top" wrapText="1"/>
    </xf>
    <xf numFmtId="49" fontId="6" fillId="2" borderId="4" xfId="0" applyNumberFormat="1" applyFont="1" applyFill="1" applyBorder="1" applyAlignment="1">
      <alignment horizontal="center" vertical="top" wrapText="1"/>
    </xf>
    <xf numFmtId="49" fontId="1" fillId="0" borderId="4" xfId="0" applyNumberFormat="1" applyFont="1" applyBorder="1" applyAlignment="1">
      <alignment horizontal="center" vertical="top" wrapText="1"/>
    </xf>
    <xf numFmtId="0" fontId="3" fillId="4" borderId="4" xfId="0" applyFont="1" applyFill="1" applyBorder="1" applyAlignment="1">
      <alignment vertical="top" wrapText="1"/>
    </xf>
    <xf numFmtId="0" fontId="2" fillId="5" borderId="4" xfId="0" applyFont="1" applyFill="1" applyBorder="1" applyAlignment="1">
      <alignment vertical="top" wrapText="1"/>
    </xf>
    <xf numFmtId="0" fontId="1" fillId="0" borderId="0" xfId="0" applyFont="1" applyAlignment="1">
      <alignment vertical="top" wrapText="1"/>
    </xf>
    <xf numFmtId="0" fontId="3" fillId="7" borderId="0" xfId="0" applyFont="1" applyFill="1"/>
    <xf numFmtId="0" fontId="3" fillId="7" borderId="0" xfId="0" applyFont="1" applyFill="1" applyAlignment="1">
      <alignment wrapText="1"/>
    </xf>
    <xf numFmtId="0" fontId="2" fillId="6" borderId="0" xfId="0" applyFont="1" applyFill="1" applyAlignment="1" applyProtection="1">
      <alignment horizontal="right"/>
      <protection locked="0"/>
    </xf>
    <xf numFmtId="0" fontId="3" fillId="7" borderId="3" xfId="0" applyFont="1" applyFill="1" applyBorder="1"/>
    <xf numFmtId="0" fontId="3" fillId="7" borderId="3" xfId="0" applyFont="1" applyFill="1" applyBorder="1" applyAlignment="1">
      <alignment horizontal="right"/>
    </xf>
    <xf numFmtId="0" fontId="7" fillId="0" borderId="4" xfId="0" applyFont="1" applyBorder="1" applyAlignment="1" applyProtection="1">
      <alignment horizontal="center" vertical="top"/>
      <protection locked="0"/>
    </xf>
    <xf numFmtId="49" fontId="7" fillId="0" borderId="7" xfId="0" applyNumberFormat="1" applyFont="1" applyBorder="1" applyAlignment="1" applyProtection="1">
      <alignment horizontal="center" vertical="top"/>
      <protection locked="0"/>
    </xf>
    <xf numFmtId="0" fontId="7" fillId="0" borderId="4" xfId="0" applyFont="1" applyBorder="1" applyAlignment="1" applyProtection="1">
      <alignment vertical="top" wrapText="1"/>
      <protection locked="0"/>
    </xf>
    <xf numFmtId="0" fontId="7" fillId="0" borderId="4" xfId="0" applyFont="1" applyBorder="1" applyAlignment="1" applyProtection="1">
      <alignment vertical="top"/>
      <protection locked="0"/>
    </xf>
    <xf numFmtId="0" fontId="8" fillId="0" borderId="4" xfId="0" applyFont="1" applyBorder="1" applyAlignment="1" applyProtection="1">
      <alignment vertical="top" wrapText="1"/>
      <protection locked="0"/>
    </xf>
    <xf numFmtId="49" fontId="7" fillId="0" borderId="4" xfId="0" applyNumberFormat="1" applyFont="1" applyBorder="1" applyAlignment="1" applyProtection="1">
      <alignment horizontal="center" vertical="top"/>
      <protection locked="0"/>
    </xf>
    <xf numFmtId="0" fontId="9" fillId="0" borderId="4" xfId="0" applyFont="1" applyBorder="1" applyAlignment="1" applyProtection="1">
      <alignment vertical="top" wrapText="1"/>
      <protection locked="0"/>
    </xf>
    <xf numFmtId="0" fontId="10" fillId="0" borderId="4" xfId="0" applyFont="1" applyBorder="1" applyAlignment="1" applyProtection="1">
      <alignment horizontal="center" vertical="top"/>
      <protection locked="0"/>
    </xf>
    <xf numFmtId="49" fontId="10" fillId="0" borderId="4" xfId="0" applyNumberFormat="1" applyFont="1" applyBorder="1" applyAlignment="1" applyProtection="1">
      <alignment horizontal="center" vertical="top"/>
      <protection locked="0"/>
    </xf>
    <xf numFmtId="0" fontId="10" fillId="0" borderId="4" xfId="0" applyFont="1" applyBorder="1" applyAlignment="1" applyProtection="1">
      <alignment vertical="top" wrapText="1"/>
      <protection locked="0"/>
    </xf>
    <xf numFmtId="0" fontId="10" fillId="0" borderId="4" xfId="0" applyFont="1" applyBorder="1" applyAlignment="1" applyProtection="1">
      <alignment vertical="top"/>
      <protection locked="0"/>
    </xf>
    <xf numFmtId="0" fontId="11" fillId="0" borderId="4" xfId="0" applyFont="1" applyBorder="1" applyAlignment="1" applyProtection="1">
      <alignment vertical="top" wrapText="1"/>
      <protection locked="0"/>
    </xf>
    <xf numFmtId="0" fontId="7" fillId="0" borderId="0" xfId="0" applyFont="1" applyAlignment="1">
      <alignment vertical="top"/>
    </xf>
    <xf numFmtId="0" fontId="13" fillId="0" borderId="4" xfId="0" applyFont="1" applyBorder="1" applyAlignment="1" applyProtection="1">
      <alignment horizontal="center" vertical="top"/>
      <protection locked="0"/>
    </xf>
    <xf numFmtId="0" fontId="1" fillId="0" borderId="4" xfId="0" applyFont="1" applyBorder="1" applyAlignment="1" applyProtection="1">
      <alignment horizontal="center" vertical="top" wrapText="1"/>
      <protection locked="0"/>
    </xf>
    <xf numFmtId="0" fontId="14" fillId="0" borderId="4" xfId="0" applyFont="1" applyBorder="1" applyAlignment="1" applyProtection="1">
      <alignment vertical="top" wrapText="1"/>
      <protection locked="0"/>
    </xf>
    <xf numFmtId="0" fontId="1" fillId="0" borderId="4" xfId="0" applyFont="1" applyBorder="1" applyAlignment="1" applyProtection="1">
      <alignment vertical="top" wrapText="1"/>
      <protection locked="0"/>
    </xf>
    <xf numFmtId="0" fontId="13" fillId="0" borderId="4" xfId="0" applyFont="1" applyBorder="1" applyAlignment="1">
      <alignment vertical="top" wrapText="1"/>
    </xf>
    <xf numFmtId="0" fontId="12" fillId="0" borderId="0" xfId="0" applyFont="1" applyAlignment="1">
      <alignment vertical="top" wrapText="1"/>
    </xf>
    <xf numFmtId="0" fontId="15" fillId="0" borderId="4" xfId="0" applyFont="1" applyBorder="1" applyAlignment="1" applyProtection="1">
      <alignment vertical="top" wrapText="1"/>
      <protection locked="0"/>
    </xf>
    <xf numFmtId="0" fontId="0" fillId="8" borderId="5" xfId="0" applyFill="1" applyBorder="1" applyAlignment="1">
      <alignment horizontal="center" wrapText="1"/>
    </xf>
    <xf numFmtId="0" fontId="0" fillId="8" borderId="0" xfId="0" applyFill="1" applyAlignment="1">
      <alignment horizontal="center"/>
    </xf>
    <xf numFmtId="0" fontId="7" fillId="9" borderId="4" xfId="0" applyFont="1" applyFill="1" applyBorder="1" applyAlignment="1" applyProtection="1">
      <alignment horizontal="center" vertical="top"/>
      <protection locked="0"/>
    </xf>
    <xf numFmtId="49" fontId="7" fillId="9" borderId="4" xfId="0" applyNumberFormat="1" applyFont="1" applyFill="1" applyBorder="1" applyAlignment="1" applyProtection="1">
      <alignment horizontal="center" vertical="top"/>
      <protection locked="0"/>
    </xf>
    <xf numFmtId="0" fontId="1" fillId="9" borderId="4" xfId="0" applyFont="1" applyFill="1" applyBorder="1" applyAlignment="1">
      <alignment horizontal="center" vertical="top" wrapText="1"/>
    </xf>
    <xf numFmtId="0" fontId="7" fillId="9" borderId="4" xfId="0" applyFont="1" applyFill="1" applyBorder="1" applyAlignment="1" applyProtection="1">
      <alignment vertical="top" wrapText="1"/>
      <protection locked="0"/>
    </xf>
    <xf numFmtId="0" fontId="7" fillId="9" borderId="4" xfId="0" applyFont="1" applyFill="1" applyBorder="1" applyAlignment="1" applyProtection="1">
      <alignment vertical="top"/>
      <protection locked="0"/>
    </xf>
    <xf numFmtId="0" fontId="1" fillId="9" borderId="0" xfId="0" applyFont="1" applyFill="1"/>
    <xf numFmtId="0" fontId="10" fillId="9" borderId="4" xfId="0" applyFont="1" applyFill="1" applyBorder="1" applyAlignment="1" applyProtection="1">
      <alignment vertical="top" wrapText="1"/>
      <protection locked="0"/>
    </xf>
    <xf numFmtId="0" fontId="7" fillId="0" borderId="0" xfId="0" applyFont="1" applyAlignment="1" applyProtection="1">
      <alignment horizontal="center" vertical="top"/>
      <protection locked="0"/>
    </xf>
    <xf numFmtId="49" fontId="7" fillId="0" borderId="0" xfId="0" applyNumberFormat="1" applyFont="1" applyAlignment="1" applyProtection="1">
      <alignment horizontal="center" vertical="top"/>
      <protection locked="0"/>
    </xf>
    <xf numFmtId="0" fontId="1" fillId="0" borderId="0" xfId="0" applyFont="1" applyAlignment="1">
      <alignment horizontal="center" vertical="top" wrapText="1"/>
    </xf>
    <xf numFmtId="0" fontId="7" fillId="0" borderId="0" xfId="0" applyFont="1" applyAlignment="1" applyProtection="1">
      <alignment vertical="top" wrapText="1"/>
      <protection locked="0"/>
    </xf>
    <xf numFmtId="0" fontId="7" fillId="0" borderId="0" xfId="0" applyFont="1" applyAlignment="1" applyProtection="1">
      <alignment vertical="top"/>
      <protection locked="0"/>
    </xf>
    <xf numFmtId="0" fontId="2" fillId="4" borderId="4" xfId="0" applyFont="1" applyFill="1" applyBorder="1" applyAlignment="1" applyProtection="1">
      <alignment vertical="top" wrapText="1"/>
      <protection locked="0"/>
    </xf>
    <xf numFmtId="0" fontId="6" fillId="5" borderId="4" xfId="0" applyFont="1" applyFill="1" applyBorder="1" applyAlignment="1">
      <alignment vertical="top" wrapText="1"/>
    </xf>
    <xf numFmtId="0" fontId="13" fillId="9" borderId="4" xfId="0" applyFont="1" applyFill="1" applyBorder="1" applyAlignment="1" applyProtection="1">
      <alignment horizontal="center" vertical="top"/>
      <protection locked="0"/>
    </xf>
    <xf numFmtId="0" fontId="1" fillId="9" borderId="4" xfId="0" applyFont="1" applyFill="1" applyBorder="1" applyAlignment="1" applyProtection="1">
      <alignment horizontal="center" vertical="top" wrapText="1"/>
      <protection locked="0"/>
    </xf>
    <xf numFmtId="0" fontId="1" fillId="9" borderId="4" xfId="0" applyFont="1" applyFill="1" applyBorder="1" applyAlignment="1">
      <alignment vertical="top" wrapText="1"/>
    </xf>
    <xf numFmtId="0" fontId="13" fillId="9" borderId="4" xfId="0" applyFont="1" applyFill="1" applyBorder="1" applyAlignment="1">
      <alignment vertical="top" wrapText="1"/>
    </xf>
    <xf numFmtId="0" fontId="0" fillId="9" borderId="0" xfId="0" applyFill="1"/>
    <xf numFmtId="0" fontId="4" fillId="0" borderId="0" xfId="0" applyFont="1" applyAlignment="1">
      <alignment vertical="top"/>
    </xf>
    <xf numFmtId="0" fontId="2" fillId="4" borderId="4" xfId="0" applyFont="1" applyFill="1" applyBorder="1" applyAlignment="1" applyProtection="1">
      <alignment horizontal="center" vertical="top" wrapText="1"/>
      <protection locked="0"/>
    </xf>
    <xf numFmtId="0" fontId="13" fillId="0" borderId="0" xfId="0" applyFont="1" applyAlignment="1" applyProtection="1">
      <alignment horizontal="center" vertical="top"/>
      <protection locked="0"/>
    </xf>
    <xf numFmtId="0" fontId="1" fillId="0" borderId="0" xfId="0" applyFont="1" applyAlignment="1" applyProtection="1">
      <alignment horizontal="center" vertical="top" wrapText="1"/>
      <protection locked="0"/>
    </xf>
    <xf numFmtId="0" fontId="14" fillId="0" borderId="0" xfId="0" applyFont="1" applyAlignment="1" applyProtection="1">
      <alignment vertical="top" wrapText="1"/>
      <protection locked="0"/>
    </xf>
    <xf numFmtId="0" fontId="13" fillId="0" borderId="0" xfId="0" applyFont="1" applyAlignment="1">
      <alignment vertical="top" wrapText="1"/>
    </xf>
    <xf numFmtId="0" fontId="10" fillId="9" borderId="4" xfId="0" applyFont="1" applyFill="1" applyBorder="1" applyAlignment="1" applyProtection="1">
      <alignment horizontal="center" vertical="top"/>
      <protection locked="0"/>
    </xf>
    <xf numFmtId="0" fontId="15" fillId="9" borderId="4" xfId="0" applyFont="1" applyFill="1" applyBorder="1" applyAlignment="1" applyProtection="1">
      <alignment vertical="top" wrapText="1"/>
      <protection locked="0"/>
    </xf>
    <xf numFmtId="0" fontId="17" fillId="0" borderId="4" xfId="0" applyFont="1" applyBorder="1" applyAlignment="1" applyProtection="1">
      <alignment vertical="top" wrapText="1"/>
      <protection locked="0"/>
    </xf>
    <xf numFmtId="0" fontId="15" fillId="9" borderId="4" xfId="0" applyFont="1" applyFill="1" applyBorder="1" applyAlignment="1">
      <alignment vertical="top" wrapText="1"/>
    </xf>
    <xf numFmtId="0" fontId="15" fillId="0" borderId="0" xfId="0" applyFont="1" applyAlignment="1">
      <alignment vertical="top" wrapText="1"/>
    </xf>
    <xf numFmtId="0" fontId="15" fillId="0" borderId="0" xfId="0" applyFont="1" applyAlignment="1">
      <alignment vertical="top"/>
    </xf>
    <xf numFmtId="0" fontId="9" fillId="0" borderId="4" xfId="0" applyFont="1" applyBorder="1" applyAlignment="1" applyProtection="1">
      <alignment horizontal="center" vertical="top"/>
      <protection locked="0"/>
    </xf>
    <xf numFmtId="49" fontId="9" fillId="0" borderId="4" xfId="0" applyNumberFormat="1" applyFont="1" applyBorder="1" applyAlignment="1" applyProtection="1">
      <alignment horizontal="center" vertical="top"/>
      <protection locked="0"/>
    </xf>
    <xf numFmtId="0" fontId="9" fillId="0" borderId="4" xfId="0" applyFont="1" applyBorder="1" applyAlignment="1" applyProtection="1">
      <alignment vertical="top"/>
      <protection locked="0"/>
    </xf>
    <xf numFmtId="0" fontId="15" fillId="0" borderId="0" xfId="0" applyFont="1"/>
    <xf numFmtId="0" fontId="15" fillId="0" borderId="4" xfId="0" quotePrefix="1" applyFont="1" applyBorder="1" applyAlignment="1" applyProtection="1">
      <alignment vertical="top" wrapText="1"/>
      <protection locked="0"/>
    </xf>
    <xf numFmtId="49" fontId="1" fillId="0" borderId="0" xfId="0" applyNumberFormat="1" applyFont="1" applyAlignment="1">
      <alignment horizontal="center" vertical="top" wrapText="1"/>
    </xf>
    <xf numFmtId="49" fontId="13" fillId="0" borderId="4" xfId="0" applyNumberFormat="1" applyFont="1" applyBorder="1" applyAlignment="1" applyProtection="1">
      <alignment horizontal="center" vertical="top"/>
      <protection locked="0"/>
    </xf>
    <xf numFmtId="49" fontId="13" fillId="9" borderId="4" xfId="0" applyNumberFormat="1" applyFont="1" applyFill="1" applyBorder="1" applyAlignment="1" applyProtection="1">
      <alignment horizontal="center" vertical="top"/>
      <protection locked="0"/>
    </xf>
    <xf numFmtId="49" fontId="13" fillId="0" borderId="0" xfId="0" applyNumberFormat="1" applyFont="1" applyAlignment="1" applyProtection="1">
      <alignment horizontal="center" vertical="top"/>
      <protection locked="0"/>
    </xf>
    <xf numFmtId="0" fontId="1" fillId="0" borderId="8" xfId="0" applyFont="1" applyBorder="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45720</xdr:colOff>
      <xdr:row>1</xdr:row>
      <xdr:rowOff>152400</xdr:rowOff>
    </xdr:from>
    <xdr:to>
      <xdr:col>13</xdr:col>
      <xdr:colOff>495300</xdr:colOff>
      <xdr:row>10</xdr:row>
      <xdr:rowOff>7620</xdr:rowOff>
    </xdr:to>
    <xdr:sp macro="" textlink="">
      <xdr:nvSpPr>
        <xdr:cNvPr id="2" name="Textfeld 1">
          <a:extLst>
            <a:ext uri="{FF2B5EF4-FFF2-40B4-BE49-F238E27FC236}">
              <a16:creationId xmlns:a16="http://schemas.microsoft.com/office/drawing/2014/main" id="{4D2E0A44-DA45-D67D-6EBA-FCF37A7F249B}"/>
            </a:ext>
          </a:extLst>
        </xdr:cNvPr>
        <xdr:cNvSpPr txBox="1"/>
      </xdr:nvSpPr>
      <xdr:spPr>
        <a:xfrm>
          <a:off x="13738860" y="502920"/>
          <a:ext cx="3954780" cy="300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a:solidFill>
                <a:schemeClr val="dk1"/>
              </a:solidFill>
              <a:effectLst/>
              <a:latin typeface="+mn-lt"/>
              <a:ea typeface="+mn-ea"/>
              <a:cs typeface="+mn-cs"/>
            </a:rPr>
            <a:t>To the translator:</a:t>
          </a:r>
          <a:endParaRPr lang="de-DE" sz="2000">
            <a:effectLst/>
          </a:endParaRPr>
        </a:p>
        <a:p>
          <a:r>
            <a:rPr lang="en-GB" sz="1800" b="0">
              <a:solidFill>
                <a:schemeClr val="dk1"/>
              </a:solidFill>
              <a:effectLst/>
              <a:latin typeface="+mn-lt"/>
              <a:ea typeface="+mn-ea"/>
              <a:cs typeface="+mn-cs"/>
            </a:rPr>
            <a:t>Please only translate the text of the questions and answer options (solutions</a:t>
          </a:r>
          <a:r>
            <a:rPr lang="en-GB" sz="1800" b="0" baseline="0">
              <a:solidFill>
                <a:schemeClr val="dk1"/>
              </a:solidFill>
              <a:effectLst/>
              <a:latin typeface="+mn-lt"/>
              <a:ea typeface="+mn-ea"/>
              <a:cs typeface="+mn-cs"/>
            </a:rPr>
            <a:t> for open answer). Please do no translate any of the headings or information about the questions (e.g., difficulty level, anything on the Übersicht sheet). Only the Multiple Choice and Offene Fragen sheets are relevant for translation</a:t>
          </a:r>
          <a:r>
            <a:rPr lang="en-GB" sz="1100" b="0" baseline="0">
              <a:solidFill>
                <a:schemeClr val="dk1"/>
              </a:solidFill>
              <a:effectLst/>
              <a:latin typeface="+mn-lt"/>
              <a:ea typeface="+mn-ea"/>
              <a:cs typeface="+mn-cs"/>
            </a:rPr>
            <a:t>.</a:t>
          </a:r>
          <a:endParaRPr lang="de-DE">
            <a:effectLst/>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guggenthaler/Dropbox/FS_KFK/01_KFKs/02_Umfang_OK/MV_geschickt/BPuE/BPUE01_V3_SW.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wadispointner/Dropbox/FS_KFK/01_KFKs/02_Umfang_OK/BPUE01/BPUE01_V7.4_VK_M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Multiple Choice"/>
      <sheetName val="Offene Fragen"/>
      <sheetName val="Tabelle2"/>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Multiple Choice"/>
      <sheetName val="Offene Fragen"/>
      <sheetName val="Tabelle2"/>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showGridLines="0" workbookViewId="0">
      <selection activeCell="D29" sqref="D29"/>
    </sheetView>
  </sheetViews>
  <sheetFormatPr baseColWidth="10" defaultColWidth="11.44140625" defaultRowHeight="14.4" x14ac:dyDescent="0.3"/>
  <cols>
    <col min="1" max="1" width="24.5546875" customWidth="1"/>
    <col min="2" max="2" width="26.77734375" bestFit="1" customWidth="1"/>
    <col min="3" max="3" width="9.77734375" bestFit="1" customWidth="1"/>
    <col min="4" max="4" width="10.77734375" bestFit="1" customWidth="1"/>
    <col min="6" max="6" width="11.5546875" bestFit="1" customWidth="1"/>
    <col min="7" max="7" width="12.5546875" bestFit="1" customWidth="1"/>
  </cols>
  <sheetData>
    <row r="1" spans="1:5" x14ac:dyDescent="0.3">
      <c r="A1" s="30" t="s">
        <v>0</v>
      </c>
      <c r="B1" s="32" t="s">
        <v>315</v>
      </c>
    </row>
    <row r="2" spans="1:5" x14ac:dyDescent="0.3">
      <c r="A2" s="30" t="s">
        <v>1</v>
      </c>
      <c r="B2" s="32" t="s">
        <v>2</v>
      </c>
    </row>
    <row r="3" spans="1:5" x14ac:dyDescent="0.3">
      <c r="A3" s="31" t="s">
        <v>3</v>
      </c>
      <c r="B3" s="32" t="s">
        <v>4</v>
      </c>
    </row>
    <row r="4" spans="1:5" x14ac:dyDescent="0.3">
      <c r="A4" s="31" t="s">
        <v>5</v>
      </c>
      <c r="B4" s="32">
        <v>5</v>
      </c>
    </row>
    <row r="5" spans="1:5" x14ac:dyDescent="0.3">
      <c r="A5" s="31" t="s">
        <v>6</v>
      </c>
      <c r="B5" s="32" t="s">
        <v>7</v>
      </c>
    </row>
    <row r="6" spans="1:5" x14ac:dyDescent="0.3">
      <c r="A6" s="31" t="s">
        <v>8</v>
      </c>
      <c r="B6" s="32">
        <v>90</v>
      </c>
    </row>
    <row r="7" spans="1:5" x14ac:dyDescent="0.3">
      <c r="A7" s="31" t="s">
        <v>9</v>
      </c>
      <c r="B7" s="32" t="s">
        <v>316</v>
      </c>
    </row>
    <row r="8" spans="1:5" x14ac:dyDescent="0.3">
      <c r="A8" s="5"/>
      <c r="B8" s="6"/>
    </row>
    <row r="9" spans="1:5" x14ac:dyDescent="0.3">
      <c r="A9" s="4" t="s">
        <v>10</v>
      </c>
      <c r="B9" s="11">
        <f>VLOOKUP($B$4,Tabelle2!$A$8:$E$17,2)</f>
        <v>10</v>
      </c>
    </row>
    <row r="10" spans="1:5" x14ac:dyDescent="0.3">
      <c r="A10" s="1" t="s">
        <v>11</v>
      </c>
      <c r="B10" s="7">
        <f>VLOOKUP($B$4,Tabelle2!$A$8:$E$17,3)</f>
        <v>4</v>
      </c>
    </row>
    <row r="11" spans="1:5" x14ac:dyDescent="0.3">
      <c r="A11" s="1" t="s">
        <v>12</v>
      </c>
      <c r="B11" s="7">
        <f>VLOOKUP($B$4,Tabelle2!$A$8:$E$17,4)</f>
        <v>3</v>
      </c>
    </row>
    <row r="12" spans="1:5" x14ac:dyDescent="0.3">
      <c r="A12" s="3" t="s">
        <v>13</v>
      </c>
      <c r="B12" s="8">
        <f>VLOOKUP($B$4,Tabelle2!$A$8:$E$17,5)</f>
        <v>3</v>
      </c>
      <c r="E12" s="22"/>
    </row>
    <row r="13" spans="1:5" x14ac:dyDescent="0.3">
      <c r="A13" s="9" t="s">
        <v>14</v>
      </c>
      <c r="B13" s="10">
        <f>B4*B9</f>
        <v>50</v>
      </c>
    </row>
    <row r="14" spans="1:5" x14ac:dyDescent="0.3">
      <c r="A14" s="4" t="s">
        <v>15</v>
      </c>
      <c r="B14" s="11">
        <f>VLOOKUP($B$4,Tabelle2!A20:E29,2)</f>
        <v>6</v>
      </c>
    </row>
    <row r="15" spans="1:5" x14ac:dyDescent="0.3">
      <c r="A15" s="1" t="s">
        <v>16</v>
      </c>
      <c r="B15" s="7">
        <f>VLOOKUP($B$4,Tabelle2!A20:E29,3)</f>
        <v>2</v>
      </c>
    </row>
    <row r="16" spans="1:5" x14ac:dyDescent="0.3">
      <c r="A16" s="1" t="s">
        <v>17</v>
      </c>
      <c r="B16" s="7">
        <f>VLOOKUP($B$4,Tabelle2!A20:E29,4)</f>
        <v>2</v>
      </c>
    </row>
    <row r="17" spans="1:2" x14ac:dyDescent="0.3">
      <c r="A17" s="3" t="s">
        <v>18</v>
      </c>
      <c r="B17" s="8">
        <f>VLOOKUP($B$4,Tabelle2!A20:E29,5)</f>
        <v>2</v>
      </c>
    </row>
    <row r="18" spans="1:2" x14ac:dyDescent="0.3">
      <c r="A18" s="9" t="s">
        <v>19</v>
      </c>
      <c r="B18" s="10">
        <f>B4*B14</f>
        <v>30</v>
      </c>
    </row>
    <row r="19" spans="1:2" x14ac:dyDescent="0.3">
      <c r="A19" s="33" t="s">
        <v>20</v>
      </c>
      <c r="B19" s="34">
        <f>B13+B18</f>
        <v>80</v>
      </c>
    </row>
  </sheetData>
  <sheetProtection formatCells="0"/>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289"/>
  <sheetViews>
    <sheetView showGridLines="0" tabSelected="1" topLeftCell="F1" zoomScaleNormal="100" zoomScaleSheetLayoutView="100" workbookViewId="0">
      <pane ySplit="1" topLeftCell="A2" activePane="bottomLeft" state="frozen"/>
      <selection pane="bottomLeft" activeCell="F26" sqref="F26"/>
    </sheetView>
  </sheetViews>
  <sheetFormatPr baseColWidth="10" defaultColWidth="11.44140625" defaultRowHeight="13.8" x14ac:dyDescent="0.3"/>
  <cols>
    <col min="1" max="1" width="2.77734375" style="1" customWidth="1"/>
    <col min="2" max="2" width="6.77734375" style="26" bestFit="1" customWidth="1"/>
    <col min="3" max="3" width="11.44140625" style="26"/>
    <col min="4" max="4" width="15.77734375" style="15" customWidth="1"/>
    <col min="5" max="5" width="17.77734375" style="15" customWidth="1"/>
    <col min="6" max="6" width="62" style="14" customWidth="1"/>
    <col min="7" max="10" width="20.77734375" style="14" customWidth="1"/>
    <col min="11" max="11" width="11.44140625" style="14"/>
    <col min="12" max="12" width="28.21875" style="14" customWidth="1"/>
    <col min="13" max="16384" width="11.44140625" style="1"/>
  </cols>
  <sheetData>
    <row r="1" spans="2:14" s="2" customFormat="1" ht="27.6" x14ac:dyDescent="0.3">
      <c r="B1" s="25" t="s">
        <v>21</v>
      </c>
      <c r="C1" s="25" t="s">
        <v>22</v>
      </c>
      <c r="D1" s="23" t="s">
        <v>23</v>
      </c>
      <c r="E1" s="69" t="s">
        <v>24</v>
      </c>
      <c r="F1" s="24" t="s">
        <v>25</v>
      </c>
      <c r="G1" s="27" t="s">
        <v>26</v>
      </c>
      <c r="H1" s="24" t="s">
        <v>27</v>
      </c>
      <c r="I1" s="24" t="s">
        <v>27</v>
      </c>
      <c r="J1" s="24" t="s">
        <v>27</v>
      </c>
      <c r="K1" s="69" t="s">
        <v>28</v>
      </c>
      <c r="L1" s="70" t="s">
        <v>29</v>
      </c>
    </row>
    <row r="2" spans="2:14" ht="27.6" x14ac:dyDescent="0.3">
      <c r="B2" s="35">
        <v>1</v>
      </c>
      <c r="C2" s="36" t="s">
        <v>30</v>
      </c>
      <c r="D2" s="35" t="s">
        <v>31</v>
      </c>
      <c r="E2" s="15" t="s">
        <v>326</v>
      </c>
      <c r="F2" s="37" t="s">
        <v>32</v>
      </c>
      <c r="G2" s="37" t="s">
        <v>33</v>
      </c>
      <c r="H2" s="37" t="s">
        <v>34</v>
      </c>
      <c r="I2" s="37" t="s">
        <v>35</v>
      </c>
      <c r="J2" s="37" t="s">
        <v>36</v>
      </c>
      <c r="K2" s="38"/>
      <c r="L2" s="39"/>
    </row>
    <row r="3" spans="2:14" ht="27.6" x14ac:dyDescent="0.3">
      <c r="B3" s="35">
        <v>1</v>
      </c>
      <c r="C3" s="40" t="s">
        <v>30</v>
      </c>
      <c r="D3" s="35" t="s">
        <v>31</v>
      </c>
      <c r="E3" s="15" t="s">
        <v>327</v>
      </c>
      <c r="F3" s="37" t="s">
        <v>37</v>
      </c>
      <c r="G3" s="37">
        <v>1956</v>
      </c>
      <c r="H3" s="37">
        <v>1945</v>
      </c>
      <c r="I3" s="37">
        <v>1974</v>
      </c>
      <c r="J3" s="37">
        <v>1960</v>
      </c>
      <c r="K3" s="38"/>
      <c r="L3" s="37"/>
    </row>
    <row r="4" spans="2:14" ht="27.6" x14ac:dyDescent="0.3">
      <c r="B4" s="35">
        <v>1</v>
      </c>
      <c r="C4" s="40" t="s">
        <v>30</v>
      </c>
      <c r="D4" s="35" t="s">
        <v>31</v>
      </c>
      <c r="E4" s="15" t="s">
        <v>328</v>
      </c>
      <c r="F4" s="37" t="s">
        <v>38</v>
      </c>
      <c r="G4" s="37" t="s">
        <v>39</v>
      </c>
      <c r="H4" s="37" t="s">
        <v>40</v>
      </c>
      <c r="I4" s="37" t="s">
        <v>41</v>
      </c>
      <c r="J4" s="37" t="s">
        <v>42</v>
      </c>
      <c r="K4" s="38"/>
      <c r="L4" s="41"/>
      <c r="M4" s="97"/>
      <c r="N4" s="98"/>
    </row>
    <row r="5" spans="2:14" ht="27.6" x14ac:dyDescent="0.3">
      <c r="B5" s="35">
        <v>1</v>
      </c>
      <c r="C5" s="43" t="s">
        <v>30</v>
      </c>
      <c r="D5" s="35" t="s">
        <v>31</v>
      </c>
      <c r="E5" s="15" t="s">
        <v>329</v>
      </c>
      <c r="F5" s="14" t="s">
        <v>43</v>
      </c>
      <c r="G5" s="14" t="s">
        <v>44</v>
      </c>
      <c r="H5" s="44" t="s">
        <v>45</v>
      </c>
      <c r="I5" s="44" t="s">
        <v>46</v>
      </c>
      <c r="J5" s="44" t="s">
        <v>47</v>
      </c>
      <c r="K5" s="38"/>
      <c r="L5" s="37"/>
    </row>
    <row r="6" spans="2:14" ht="27.6" x14ac:dyDescent="0.3">
      <c r="B6" s="35">
        <v>1</v>
      </c>
      <c r="C6" s="40" t="s">
        <v>30</v>
      </c>
      <c r="D6" s="35" t="s">
        <v>48</v>
      </c>
      <c r="E6" s="15" t="s">
        <v>330</v>
      </c>
      <c r="F6" s="44" t="s">
        <v>49</v>
      </c>
      <c r="G6" s="44" t="s">
        <v>50</v>
      </c>
      <c r="H6" s="37" t="s">
        <v>51</v>
      </c>
      <c r="I6" s="37" t="s">
        <v>45</v>
      </c>
      <c r="J6" s="37" t="s">
        <v>52</v>
      </c>
      <c r="K6" s="38"/>
      <c r="L6" s="37"/>
    </row>
    <row r="7" spans="2:14" ht="27.6" x14ac:dyDescent="0.3">
      <c r="B7" s="35">
        <v>1</v>
      </c>
      <c r="C7" s="43" t="s">
        <v>30</v>
      </c>
      <c r="D7" s="35" t="s">
        <v>48</v>
      </c>
      <c r="E7" s="15" t="s">
        <v>331</v>
      </c>
      <c r="F7" s="44" t="s">
        <v>53</v>
      </c>
      <c r="G7" s="44" t="s">
        <v>54</v>
      </c>
      <c r="H7" s="44" t="s">
        <v>55</v>
      </c>
      <c r="I7" s="44" t="s">
        <v>56</v>
      </c>
      <c r="J7" s="44" t="s">
        <v>57</v>
      </c>
      <c r="K7" s="45"/>
      <c r="L7" s="37"/>
    </row>
    <row r="8" spans="2:14" ht="27.6" x14ac:dyDescent="0.3">
      <c r="B8" s="35">
        <v>1</v>
      </c>
      <c r="C8" s="43" t="s">
        <v>30</v>
      </c>
      <c r="D8" s="35" t="s">
        <v>48</v>
      </c>
      <c r="E8" s="15" t="s">
        <v>332</v>
      </c>
      <c r="F8" s="44" t="s">
        <v>58</v>
      </c>
      <c r="G8" s="44" t="s">
        <v>59</v>
      </c>
      <c r="H8" s="44" t="s">
        <v>60</v>
      </c>
      <c r="I8" s="44" t="s">
        <v>61</v>
      </c>
      <c r="J8" s="44" t="s">
        <v>62</v>
      </c>
      <c r="K8" s="45"/>
      <c r="L8" s="37"/>
    </row>
    <row r="9" spans="2:14" ht="27.6" x14ac:dyDescent="0.3">
      <c r="B9" s="35">
        <v>1</v>
      </c>
      <c r="C9" s="43" t="s">
        <v>63</v>
      </c>
      <c r="D9" s="42" t="s">
        <v>64</v>
      </c>
      <c r="E9" s="15" t="s">
        <v>333</v>
      </c>
      <c r="F9" s="14" t="s">
        <v>65</v>
      </c>
      <c r="G9" s="14" t="s">
        <v>66</v>
      </c>
      <c r="H9" s="14" t="s">
        <v>67</v>
      </c>
      <c r="I9" s="14" t="s">
        <v>68</v>
      </c>
      <c r="J9" s="14" t="s">
        <v>69</v>
      </c>
      <c r="K9" s="45"/>
      <c r="L9" s="37"/>
    </row>
    <row r="10" spans="2:14" ht="27.6" x14ac:dyDescent="0.3">
      <c r="B10" s="35">
        <v>1</v>
      </c>
      <c r="C10" s="43" t="s">
        <v>63</v>
      </c>
      <c r="D10" s="42" t="s">
        <v>64</v>
      </c>
      <c r="E10" s="15" t="s">
        <v>334</v>
      </c>
      <c r="F10" s="44" t="s">
        <v>70</v>
      </c>
      <c r="G10" s="44" t="s">
        <v>71</v>
      </c>
      <c r="H10" s="44" t="s">
        <v>72</v>
      </c>
      <c r="I10" s="44" t="s">
        <v>73</v>
      </c>
      <c r="J10" s="44" t="s">
        <v>74</v>
      </c>
      <c r="K10" s="45"/>
      <c r="L10" s="37"/>
    </row>
    <row r="11" spans="2:14" ht="27.6" x14ac:dyDescent="0.3">
      <c r="B11" s="35">
        <v>1</v>
      </c>
      <c r="C11" s="40" t="s">
        <v>30</v>
      </c>
      <c r="D11" s="42" t="s">
        <v>64</v>
      </c>
      <c r="E11" s="15" t="s">
        <v>335</v>
      </c>
      <c r="F11" s="37" t="s">
        <v>75</v>
      </c>
      <c r="G11" s="37" t="s">
        <v>76</v>
      </c>
      <c r="H11" s="37" t="s">
        <v>77</v>
      </c>
      <c r="I11" s="41" t="s">
        <v>78</v>
      </c>
      <c r="J11" s="41" t="s">
        <v>79</v>
      </c>
      <c r="K11" s="38"/>
      <c r="L11" s="37"/>
    </row>
    <row r="12" spans="2:14" s="62" customFormat="1" x14ac:dyDescent="0.3">
      <c r="B12" s="57"/>
      <c r="C12" s="58"/>
      <c r="D12" s="57"/>
      <c r="E12" s="59"/>
      <c r="F12" s="60"/>
      <c r="G12" s="60"/>
      <c r="H12" s="60"/>
      <c r="I12" s="60"/>
      <c r="J12" s="60"/>
      <c r="K12" s="61"/>
      <c r="L12" s="60"/>
    </row>
    <row r="13" spans="2:14" ht="27.6" x14ac:dyDescent="0.3">
      <c r="B13" s="35">
        <v>2</v>
      </c>
      <c r="C13" s="40" t="s">
        <v>80</v>
      </c>
      <c r="D13" s="35" t="s">
        <v>31</v>
      </c>
      <c r="E13" s="15" t="s">
        <v>336</v>
      </c>
      <c r="F13" s="41" t="s">
        <v>81</v>
      </c>
      <c r="G13" s="41" t="s">
        <v>82</v>
      </c>
      <c r="H13" s="41" t="s">
        <v>34</v>
      </c>
      <c r="I13" s="41" t="s">
        <v>83</v>
      </c>
      <c r="J13" s="41" t="s">
        <v>84</v>
      </c>
      <c r="K13" s="38"/>
      <c r="L13" s="44"/>
    </row>
    <row r="14" spans="2:14" ht="27.6" x14ac:dyDescent="0.3">
      <c r="B14" s="35">
        <v>2</v>
      </c>
      <c r="C14" s="40" t="s">
        <v>80</v>
      </c>
      <c r="D14" s="35" t="s">
        <v>31</v>
      </c>
      <c r="E14" s="15" t="s">
        <v>337</v>
      </c>
      <c r="F14" s="37" t="s">
        <v>85</v>
      </c>
      <c r="G14" s="41" t="s">
        <v>84</v>
      </c>
      <c r="H14" s="41" t="s">
        <v>86</v>
      </c>
      <c r="I14" s="41" t="s">
        <v>83</v>
      </c>
      <c r="J14" s="41" t="s">
        <v>82</v>
      </c>
      <c r="K14" s="38"/>
      <c r="L14" s="37"/>
    </row>
    <row r="15" spans="2:14" ht="69" x14ac:dyDescent="0.3">
      <c r="B15" s="35">
        <v>2</v>
      </c>
      <c r="C15" s="40" t="s">
        <v>80</v>
      </c>
      <c r="D15" s="35" t="s">
        <v>31</v>
      </c>
      <c r="E15" s="15" t="s">
        <v>338</v>
      </c>
      <c r="F15" s="14" t="s">
        <v>87</v>
      </c>
      <c r="G15" s="37" t="s">
        <v>88</v>
      </c>
      <c r="H15" s="37" t="s">
        <v>89</v>
      </c>
      <c r="I15" s="37" t="s">
        <v>90</v>
      </c>
      <c r="J15" s="37" t="s">
        <v>91</v>
      </c>
      <c r="K15" s="38"/>
      <c r="L15" s="37"/>
    </row>
    <row r="16" spans="2:14" ht="27.6" x14ac:dyDescent="0.3">
      <c r="B16" s="35">
        <v>2</v>
      </c>
      <c r="C16" s="40" t="s">
        <v>92</v>
      </c>
      <c r="D16" s="35" t="s">
        <v>31</v>
      </c>
      <c r="E16" s="15" t="s">
        <v>339</v>
      </c>
      <c r="F16" s="37" t="s">
        <v>93</v>
      </c>
      <c r="G16" s="37" t="s">
        <v>54</v>
      </c>
      <c r="H16" s="37" t="s">
        <v>57</v>
      </c>
      <c r="I16" s="37" t="s">
        <v>94</v>
      </c>
      <c r="J16" s="37" t="s">
        <v>95</v>
      </c>
      <c r="K16" s="38"/>
      <c r="L16" s="37"/>
    </row>
    <row r="17" spans="2:15" ht="27.6" x14ac:dyDescent="0.3">
      <c r="B17" s="35">
        <v>2</v>
      </c>
      <c r="C17" s="40" t="s">
        <v>80</v>
      </c>
      <c r="D17" s="35" t="s">
        <v>48</v>
      </c>
      <c r="E17" s="15" t="s">
        <v>340</v>
      </c>
      <c r="F17" s="50" t="s">
        <v>96</v>
      </c>
      <c r="G17" s="37" t="s">
        <v>97</v>
      </c>
      <c r="H17" s="37" t="s">
        <v>98</v>
      </c>
      <c r="I17" s="37" t="s">
        <v>99</v>
      </c>
      <c r="J17" s="37" t="s">
        <v>83</v>
      </c>
      <c r="K17" s="38"/>
      <c r="L17" s="37"/>
    </row>
    <row r="18" spans="2:15" ht="27.6" x14ac:dyDescent="0.3">
      <c r="B18" s="35">
        <v>2</v>
      </c>
      <c r="C18" s="40" t="s">
        <v>92</v>
      </c>
      <c r="D18" s="35" t="s">
        <v>48</v>
      </c>
      <c r="E18" s="15" t="s">
        <v>341</v>
      </c>
      <c r="F18" s="14" t="s">
        <v>100</v>
      </c>
      <c r="G18" s="14" t="s">
        <v>101</v>
      </c>
      <c r="H18" s="14" t="s">
        <v>102</v>
      </c>
      <c r="I18" s="14" t="s">
        <v>103</v>
      </c>
      <c r="J18" s="14" t="s">
        <v>104</v>
      </c>
      <c r="K18" s="38"/>
      <c r="L18" s="44"/>
    </row>
    <row r="19" spans="2:15" ht="27.6" x14ac:dyDescent="0.3">
      <c r="B19" s="35">
        <v>2</v>
      </c>
      <c r="C19" s="43" t="s">
        <v>80</v>
      </c>
      <c r="D19" s="35" t="s">
        <v>48</v>
      </c>
      <c r="E19" s="15" t="s">
        <v>342</v>
      </c>
      <c r="F19" s="44" t="s">
        <v>105</v>
      </c>
      <c r="G19" s="44" t="s">
        <v>103</v>
      </c>
      <c r="H19" s="44" t="s">
        <v>102</v>
      </c>
      <c r="I19" s="44" t="s">
        <v>101</v>
      </c>
      <c r="J19" s="37" t="s">
        <v>104</v>
      </c>
      <c r="K19" s="38"/>
      <c r="L19" s="46"/>
      <c r="M19" s="97"/>
      <c r="N19" s="99"/>
      <c r="O19" s="99"/>
    </row>
    <row r="20" spans="2:15" ht="27.6" x14ac:dyDescent="0.3">
      <c r="B20" s="35">
        <v>2</v>
      </c>
      <c r="C20" s="40" t="s">
        <v>80</v>
      </c>
      <c r="D20" s="42" t="s">
        <v>64</v>
      </c>
      <c r="E20" s="15" t="s">
        <v>343</v>
      </c>
      <c r="F20" s="37" t="s">
        <v>106</v>
      </c>
      <c r="G20" s="14" t="s">
        <v>107</v>
      </c>
      <c r="H20" s="37" t="s">
        <v>108</v>
      </c>
      <c r="I20" s="37" t="s">
        <v>322</v>
      </c>
      <c r="J20" s="37" t="s">
        <v>323</v>
      </c>
      <c r="K20" s="38"/>
      <c r="L20" s="37"/>
    </row>
    <row r="21" spans="2:15" ht="27.6" x14ac:dyDescent="0.3">
      <c r="B21" s="35">
        <v>2</v>
      </c>
      <c r="C21" s="43" t="s">
        <v>80</v>
      </c>
      <c r="D21" s="42" t="s">
        <v>64</v>
      </c>
      <c r="E21" s="15" t="s">
        <v>344</v>
      </c>
      <c r="F21" s="44" t="s">
        <v>109</v>
      </c>
      <c r="G21" s="41" t="s">
        <v>82</v>
      </c>
      <c r="H21" s="41" t="s">
        <v>84</v>
      </c>
      <c r="I21" s="41" t="s">
        <v>83</v>
      </c>
      <c r="J21" s="41" t="s">
        <v>34</v>
      </c>
      <c r="K21" s="45"/>
      <c r="L21" s="37"/>
    </row>
    <row r="22" spans="2:15" ht="27.6" x14ac:dyDescent="0.3">
      <c r="B22" s="35">
        <v>2</v>
      </c>
      <c r="C22" s="43" t="s">
        <v>80</v>
      </c>
      <c r="D22" s="42" t="s">
        <v>64</v>
      </c>
      <c r="E22" s="15" t="s">
        <v>345</v>
      </c>
      <c r="F22" s="44" t="s">
        <v>110</v>
      </c>
      <c r="G22" s="14" t="s">
        <v>102</v>
      </c>
      <c r="H22" s="14" t="s">
        <v>101</v>
      </c>
      <c r="I22" s="44" t="s">
        <v>111</v>
      </c>
      <c r="J22" s="44" t="s">
        <v>112</v>
      </c>
      <c r="K22" s="45"/>
      <c r="L22" s="44"/>
      <c r="M22" s="97"/>
      <c r="N22" s="99"/>
      <c r="O22" s="99"/>
    </row>
    <row r="23" spans="2:15" s="62" customFormat="1" x14ac:dyDescent="0.3">
      <c r="B23" s="57"/>
      <c r="C23" s="58"/>
      <c r="D23" s="57"/>
      <c r="E23" s="59"/>
      <c r="F23" s="60"/>
      <c r="G23" s="60"/>
      <c r="H23" s="60"/>
      <c r="I23" s="63"/>
      <c r="J23" s="60"/>
      <c r="K23" s="61"/>
      <c r="L23" s="63"/>
    </row>
    <row r="24" spans="2:15" ht="27.6" x14ac:dyDescent="0.3">
      <c r="B24" s="35">
        <v>3</v>
      </c>
      <c r="C24" s="40" t="s">
        <v>113</v>
      </c>
      <c r="D24" s="35" t="s">
        <v>31</v>
      </c>
      <c r="E24" s="15" t="s">
        <v>346</v>
      </c>
      <c r="F24" s="37" t="s">
        <v>114</v>
      </c>
      <c r="G24" s="37" t="s">
        <v>115</v>
      </c>
      <c r="H24" s="37" t="s">
        <v>116</v>
      </c>
      <c r="I24" s="37" t="s">
        <v>117</v>
      </c>
      <c r="J24" s="37" t="s">
        <v>118</v>
      </c>
      <c r="K24" s="38"/>
      <c r="L24" s="37"/>
    </row>
    <row r="25" spans="2:15" ht="27.6" x14ac:dyDescent="0.3">
      <c r="B25" s="35">
        <v>3</v>
      </c>
      <c r="C25" s="40" t="s">
        <v>113</v>
      </c>
      <c r="D25" s="35" t="s">
        <v>31</v>
      </c>
      <c r="E25" s="15" t="s">
        <v>347</v>
      </c>
      <c r="F25" s="37" t="s">
        <v>119</v>
      </c>
      <c r="G25" s="37" t="s">
        <v>120</v>
      </c>
      <c r="H25" s="37" t="s">
        <v>121</v>
      </c>
      <c r="I25" s="37" t="s">
        <v>122</v>
      </c>
      <c r="J25" s="37" t="s">
        <v>123</v>
      </c>
      <c r="K25" s="38"/>
      <c r="L25" s="37"/>
    </row>
    <row r="26" spans="2:15" ht="27.6" x14ac:dyDescent="0.3">
      <c r="B26" s="35">
        <v>3</v>
      </c>
      <c r="C26" s="40" t="s">
        <v>113</v>
      </c>
      <c r="D26" s="35" t="s">
        <v>31</v>
      </c>
      <c r="E26" s="15" t="s">
        <v>348</v>
      </c>
      <c r="F26" s="37" t="s">
        <v>124</v>
      </c>
      <c r="G26" s="37" t="s">
        <v>125</v>
      </c>
      <c r="H26" s="37" t="s">
        <v>126</v>
      </c>
      <c r="I26" s="37" t="s">
        <v>127</v>
      </c>
      <c r="J26" s="37" t="s">
        <v>128</v>
      </c>
      <c r="K26" s="38"/>
      <c r="L26" s="44"/>
    </row>
    <row r="27" spans="2:15" ht="27.6" x14ac:dyDescent="0.3">
      <c r="B27" s="35">
        <v>3</v>
      </c>
      <c r="C27" s="40" t="s">
        <v>113</v>
      </c>
      <c r="D27" s="35" t="s">
        <v>31</v>
      </c>
      <c r="E27" s="15" t="s">
        <v>349</v>
      </c>
      <c r="F27" s="37" t="s">
        <v>129</v>
      </c>
      <c r="G27" s="37" t="s">
        <v>130</v>
      </c>
      <c r="H27" s="37" t="s">
        <v>131</v>
      </c>
      <c r="I27" s="37" t="s">
        <v>132</v>
      </c>
      <c r="J27" s="37" t="s">
        <v>133</v>
      </c>
      <c r="K27" s="38"/>
      <c r="L27" s="37"/>
    </row>
    <row r="28" spans="2:15" ht="27.6" x14ac:dyDescent="0.3">
      <c r="B28" s="35">
        <v>3</v>
      </c>
      <c r="C28" s="40" t="s">
        <v>113</v>
      </c>
      <c r="D28" s="35" t="s">
        <v>48</v>
      </c>
      <c r="E28" s="15" t="s">
        <v>350</v>
      </c>
      <c r="F28" s="37" t="s">
        <v>134</v>
      </c>
      <c r="G28" s="37" t="s">
        <v>135</v>
      </c>
      <c r="H28" s="37" t="s">
        <v>136</v>
      </c>
      <c r="I28" s="37" t="s">
        <v>137</v>
      </c>
      <c r="J28" s="37" t="s">
        <v>138</v>
      </c>
      <c r="K28" s="38"/>
      <c r="L28" s="37"/>
    </row>
    <row r="29" spans="2:15" ht="27.6" x14ac:dyDescent="0.3">
      <c r="B29" s="35">
        <v>3</v>
      </c>
      <c r="C29" s="40" t="s">
        <v>113</v>
      </c>
      <c r="D29" s="35" t="s">
        <v>48</v>
      </c>
      <c r="E29" s="15" t="s">
        <v>351</v>
      </c>
      <c r="F29" s="14" t="s">
        <v>139</v>
      </c>
      <c r="G29" s="14" t="s">
        <v>140</v>
      </c>
      <c r="H29" s="14" t="s">
        <v>141</v>
      </c>
      <c r="I29" s="14" t="s">
        <v>142</v>
      </c>
      <c r="J29" s="14" t="s">
        <v>143</v>
      </c>
      <c r="K29" s="38"/>
      <c r="L29" s="37"/>
    </row>
    <row r="30" spans="2:15" ht="27.6" x14ac:dyDescent="0.3">
      <c r="B30" s="35">
        <v>3</v>
      </c>
      <c r="C30" s="40" t="s">
        <v>113</v>
      </c>
      <c r="D30" s="35" t="s">
        <v>48</v>
      </c>
      <c r="E30" s="15" t="s">
        <v>352</v>
      </c>
      <c r="F30" s="37" t="s">
        <v>144</v>
      </c>
      <c r="G30" s="37" t="s">
        <v>145</v>
      </c>
      <c r="H30" s="37" t="s">
        <v>146</v>
      </c>
      <c r="I30" s="37" t="s">
        <v>147</v>
      </c>
      <c r="J30" s="37" t="s">
        <v>148</v>
      </c>
      <c r="K30" s="38"/>
      <c r="L30" s="37"/>
    </row>
    <row r="31" spans="2:15" ht="27.6" x14ac:dyDescent="0.3">
      <c r="B31" s="35">
        <v>3</v>
      </c>
      <c r="C31" s="40" t="s">
        <v>113</v>
      </c>
      <c r="D31" s="42" t="s">
        <v>64</v>
      </c>
      <c r="E31" s="15" t="s">
        <v>353</v>
      </c>
      <c r="F31" s="37" t="s">
        <v>149</v>
      </c>
      <c r="G31" s="37" t="s">
        <v>150</v>
      </c>
      <c r="H31" s="37" t="s">
        <v>115</v>
      </c>
      <c r="I31" s="37" t="s">
        <v>151</v>
      </c>
      <c r="J31" s="37" t="s">
        <v>152</v>
      </c>
      <c r="K31" s="38"/>
      <c r="L31" s="37"/>
    </row>
    <row r="32" spans="2:15" ht="41.4" x14ac:dyDescent="0.3">
      <c r="B32" s="35">
        <v>3</v>
      </c>
      <c r="C32" s="43" t="s">
        <v>113</v>
      </c>
      <c r="D32" s="42" t="s">
        <v>64</v>
      </c>
      <c r="E32" s="15" t="s">
        <v>354</v>
      </c>
      <c r="F32" s="44" t="s">
        <v>153</v>
      </c>
      <c r="G32" s="44" t="s">
        <v>154</v>
      </c>
      <c r="H32" s="44" t="s">
        <v>155</v>
      </c>
      <c r="I32" s="44" t="s">
        <v>156</v>
      </c>
      <c r="J32" s="44" t="s">
        <v>157</v>
      </c>
      <c r="K32" s="45"/>
      <c r="L32" s="37"/>
      <c r="M32" s="97"/>
      <c r="N32" s="99"/>
    </row>
    <row r="33" spans="2:12" ht="41.4" x14ac:dyDescent="0.3">
      <c r="B33" s="35">
        <v>3</v>
      </c>
      <c r="C33" s="43" t="s">
        <v>158</v>
      </c>
      <c r="D33" s="42" t="s">
        <v>64</v>
      </c>
      <c r="E33" s="15" t="s">
        <v>355</v>
      </c>
      <c r="F33" s="44" t="s">
        <v>159</v>
      </c>
      <c r="G33" s="44" t="s">
        <v>160</v>
      </c>
      <c r="H33" s="44" t="s">
        <v>161</v>
      </c>
      <c r="I33" s="44" t="s">
        <v>162</v>
      </c>
      <c r="J33" s="44" t="s">
        <v>163</v>
      </c>
      <c r="K33" s="45"/>
      <c r="L33" s="44"/>
    </row>
    <row r="34" spans="2:12" s="62" customFormat="1" x14ac:dyDescent="0.3">
      <c r="B34" s="57"/>
      <c r="C34" s="58"/>
      <c r="D34" s="57"/>
      <c r="E34" s="59"/>
      <c r="F34" s="60"/>
      <c r="G34" s="60"/>
      <c r="H34" s="60"/>
      <c r="I34" s="60"/>
      <c r="J34" s="60"/>
      <c r="K34" s="61"/>
      <c r="L34" s="60"/>
    </row>
    <row r="35" spans="2:12" ht="27.6" x14ac:dyDescent="0.3">
      <c r="B35" s="35">
        <v>4</v>
      </c>
      <c r="C35" s="40" t="s">
        <v>164</v>
      </c>
      <c r="D35" s="35" t="s">
        <v>31</v>
      </c>
      <c r="E35" s="15" t="s">
        <v>356</v>
      </c>
      <c r="F35" s="37" t="s">
        <v>165</v>
      </c>
      <c r="G35" s="37" t="s">
        <v>376</v>
      </c>
      <c r="H35" s="37" t="s">
        <v>377</v>
      </c>
      <c r="I35" s="37" t="s">
        <v>378</v>
      </c>
      <c r="J35" s="37" t="s">
        <v>379</v>
      </c>
      <c r="K35" s="38"/>
      <c r="L35" s="44"/>
    </row>
    <row r="36" spans="2:12" ht="27.6" x14ac:dyDescent="0.3">
      <c r="B36" s="42">
        <v>4</v>
      </c>
      <c r="C36" s="40" t="s">
        <v>164</v>
      </c>
      <c r="D36" s="35" t="s">
        <v>31</v>
      </c>
      <c r="E36" s="15" t="s">
        <v>357</v>
      </c>
      <c r="F36" s="37" t="s">
        <v>166</v>
      </c>
      <c r="G36" s="37" t="s">
        <v>377</v>
      </c>
      <c r="H36" s="37" t="s">
        <v>376</v>
      </c>
      <c r="I36" s="37" t="s">
        <v>378</v>
      </c>
      <c r="J36" s="37" t="s">
        <v>379</v>
      </c>
      <c r="K36" s="38"/>
      <c r="L36" s="37"/>
    </row>
    <row r="37" spans="2:12" ht="27.6" x14ac:dyDescent="0.3">
      <c r="B37" s="35">
        <v>4</v>
      </c>
      <c r="C37" s="40" t="s">
        <v>164</v>
      </c>
      <c r="D37" s="35" t="s">
        <v>31</v>
      </c>
      <c r="E37" s="15" t="s">
        <v>358</v>
      </c>
      <c r="F37" s="37" t="s">
        <v>324</v>
      </c>
      <c r="G37" s="37" t="s">
        <v>379</v>
      </c>
      <c r="H37" s="37" t="s">
        <v>377</v>
      </c>
      <c r="I37" s="37" t="s">
        <v>376</v>
      </c>
      <c r="J37" s="37" t="s">
        <v>378</v>
      </c>
      <c r="K37" s="38"/>
      <c r="L37" s="37"/>
    </row>
    <row r="38" spans="2:12" ht="27.6" x14ac:dyDescent="0.3">
      <c r="B38" s="42">
        <v>4</v>
      </c>
      <c r="C38" s="40" t="s">
        <v>164</v>
      </c>
      <c r="D38" s="35" t="s">
        <v>31</v>
      </c>
      <c r="E38" s="15" t="s">
        <v>359</v>
      </c>
      <c r="F38" s="37" t="s">
        <v>167</v>
      </c>
      <c r="G38" s="37" t="s">
        <v>380</v>
      </c>
      <c r="H38" s="37" t="s">
        <v>381</v>
      </c>
      <c r="I38" s="37" t="s">
        <v>382</v>
      </c>
      <c r="J38" s="37" t="s">
        <v>383</v>
      </c>
      <c r="K38" s="38"/>
      <c r="L38" s="44"/>
    </row>
    <row r="39" spans="2:12" ht="27.6" x14ac:dyDescent="0.3">
      <c r="B39" s="35">
        <v>4</v>
      </c>
      <c r="C39" s="40" t="s">
        <v>164</v>
      </c>
      <c r="D39" s="35" t="s">
        <v>48</v>
      </c>
      <c r="E39" s="15" t="s">
        <v>360</v>
      </c>
      <c r="F39" s="84" t="s">
        <v>168</v>
      </c>
      <c r="G39" s="37" t="s">
        <v>169</v>
      </c>
      <c r="H39" s="37" t="s">
        <v>170</v>
      </c>
      <c r="I39" s="37" t="s">
        <v>171</v>
      </c>
      <c r="J39" s="37" t="s">
        <v>172</v>
      </c>
      <c r="K39" s="38"/>
      <c r="L39" s="37"/>
    </row>
    <row r="40" spans="2:12" ht="27.6" x14ac:dyDescent="0.3">
      <c r="B40" s="42">
        <v>4</v>
      </c>
      <c r="C40" s="40" t="s">
        <v>173</v>
      </c>
      <c r="D40" s="35" t="s">
        <v>48</v>
      </c>
      <c r="E40" s="15" t="s">
        <v>361</v>
      </c>
      <c r="F40" s="37" t="s">
        <v>174</v>
      </c>
      <c r="G40" s="37" t="s">
        <v>175</v>
      </c>
      <c r="H40" s="37" t="s">
        <v>176</v>
      </c>
      <c r="I40" s="37" t="s">
        <v>177</v>
      </c>
      <c r="J40" s="37" t="s">
        <v>178</v>
      </c>
      <c r="K40" s="38"/>
      <c r="L40" s="37"/>
    </row>
    <row r="41" spans="2:12" ht="41.4" x14ac:dyDescent="0.3">
      <c r="B41" s="35">
        <v>4</v>
      </c>
      <c r="C41" s="40" t="s">
        <v>173</v>
      </c>
      <c r="D41" s="35" t="s">
        <v>48</v>
      </c>
      <c r="E41" s="15" t="s">
        <v>362</v>
      </c>
      <c r="F41" s="84" t="s">
        <v>179</v>
      </c>
      <c r="G41" s="37" t="s">
        <v>180</v>
      </c>
      <c r="H41" s="37" t="s">
        <v>181</v>
      </c>
      <c r="I41" s="37" t="s">
        <v>182</v>
      </c>
      <c r="J41" s="37" t="s">
        <v>183</v>
      </c>
      <c r="K41" s="38"/>
      <c r="L41" s="37"/>
    </row>
    <row r="42" spans="2:12" ht="27.6" x14ac:dyDescent="0.3">
      <c r="B42" s="42">
        <v>4</v>
      </c>
      <c r="C42" s="40" t="s">
        <v>184</v>
      </c>
      <c r="D42" s="42" t="s">
        <v>64</v>
      </c>
      <c r="E42" s="15" t="s">
        <v>363</v>
      </c>
      <c r="F42" s="37" t="s">
        <v>185</v>
      </c>
      <c r="G42" s="37" t="s">
        <v>186</v>
      </c>
      <c r="H42" s="37" t="s">
        <v>187</v>
      </c>
      <c r="I42" s="37" t="s">
        <v>188</v>
      </c>
      <c r="J42" s="37" t="s">
        <v>189</v>
      </c>
      <c r="K42" s="38"/>
      <c r="L42" s="47"/>
    </row>
    <row r="43" spans="2:12" ht="41.4" x14ac:dyDescent="0.3">
      <c r="B43" s="35">
        <v>4</v>
      </c>
      <c r="C43" s="40" t="s">
        <v>173</v>
      </c>
      <c r="D43" s="42" t="s">
        <v>64</v>
      </c>
      <c r="E43" s="15" t="s">
        <v>364</v>
      </c>
      <c r="F43" s="37" t="s">
        <v>190</v>
      </c>
      <c r="G43" s="37" t="s">
        <v>191</v>
      </c>
      <c r="H43" s="37" t="s">
        <v>192</v>
      </c>
      <c r="I43" s="37" t="s">
        <v>193</v>
      </c>
      <c r="J43" s="37" t="s">
        <v>194</v>
      </c>
      <c r="K43" s="38"/>
      <c r="L43" s="44"/>
    </row>
    <row r="44" spans="2:12" ht="27.6" x14ac:dyDescent="0.3">
      <c r="B44" s="35">
        <v>4</v>
      </c>
      <c r="C44" s="40" t="s">
        <v>173</v>
      </c>
      <c r="D44" s="42" t="s">
        <v>64</v>
      </c>
      <c r="E44" s="15" t="s">
        <v>365</v>
      </c>
      <c r="F44" s="37" t="s">
        <v>195</v>
      </c>
      <c r="G44" s="37" t="s">
        <v>196</v>
      </c>
      <c r="H44" s="37" t="s">
        <v>325</v>
      </c>
      <c r="I44" s="37" t="s">
        <v>186</v>
      </c>
      <c r="J44" s="37" t="s">
        <v>197</v>
      </c>
      <c r="K44" s="38"/>
      <c r="L44" s="44"/>
    </row>
    <row r="45" spans="2:12" s="62" customFormat="1" x14ac:dyDescent="0.3">
      <c r="B45" s="57"/>
      <c r="C45" s="58"/>
      <c r="D45" s="82"/>
      <c r="E45" s="59"/>
      <c r="F45" s="60"/>
      <c r="G45" s="60"/>
      <c r="H45" s="60"/>
      <c r="I45" s="60"/>
      <c r="J45" s="60"/>
      <c r="K45" s="61"/>
      <c r="L45" s="63"/>
    </row>
    <row r="46" spans="2:12" ht="27.6" x14ac:dyDescent="0.3">
      <c r="B46" s="35">
        <v>5</v>
      </c>
      <c r="C46" s="40" t="s">
        <v>198</v>
      </c>
      <c r="D46" s="35" t="s">
        <v>31</v>
      </c>
      <c r="E46" s="15" t="s">
        <v>366</v>
      </c>
      <c r="F46" s="84" t="s">
        <v>199</v>
      </c>
      <c r="G46" s="37" t="s">
        <v>200</v>
      </c>
      <c r="H46" s="37" t="s">
        <v>201</v>
      </c>
      <c r="I46" s="37" t="s">
        <v>202</v>
      </c>
      <c r="J46" s="37" t="s">
        <v>203</v>
      </c>
      <c r="K46" s="38"/>
      <c r="L46" s="44"/>
    </row>
    <row r="47" spans="2:12" ht="27.6" x14ac:dyDescent="0.3">
      <c r="B47" s="35">
        <v>5</v>
      </c>
      <c r="C47" s="40" t="s">
        <v>198</v>
      </c>
      <c r="D47" s="35" t="s">
        <v>31</v>
      </c>
      <c r="E47" s="15" t="s">
        <v>367</v>
      </c>
      <c r="F47" s="37" t="s">
        <v>204</v>
      </c>
      <c r="G47" s="37" t="s">
        <v>205</v>
      </c>
      <c r="H47" s="37" t="s">
        <v>206</v>
      </c>
      <c r="I47" s="37" t="s">
        <v>207</v>
      </c>
      <c r="J47" s="37" t="s">
        <v>208</v>
      </c>
      <c r="K47" s="38"/>
      <c r="L47" s="44"/>
    </row>
    <row r="48" spans="2:12" s="91" customFormat="1" ht="27.6" x14ac:dyDescent="0.3">
      <c r="B48" s="88">
        <v>5</v>
      </c>
      <c r="C48" s="89" t="s">
        <v>209</v>
      </c>
      <c r="D48" s="88" t="s">
        <v>31</v>
      </c>
      <c r="E48" s="15" t="s">
        <v>368</v>
      </c>
      <c r="F48" s="41" t="s">
        <v>319</v>
      </c>
      <c r="G48" s="41" t="s">
        <v>210</v>
      </c>
      <c r="H48" s="41" t="s">
        <v>211</v>
      </c>
      <c r="I48" s="41" t="s">
        <v>212</v>
      </c>
      <c r="J48" s="41" t="s">
        <v>213</v>
      </c>
      <c r="K48" s="90"/>
      <c r="L48" s="41"/>
    </row>
    <row r="49" spans="2:12" ht="27.6" x14ac:dyDescent="0.3">
      <c r="B49" s="35">
        <v>5</v>
      </c>
      <c r="C49" s="40" t="s">
        <v>209</v>
      </c>
      <c r="D49" s="35" t="s">
        <v>31</v>
      </c>
      <c r="E49" s="15" t="s">
        <v>369</v>
      </c>
      <c r="F49" s="37" t="s">
        <v>214</v>
      </c>
      <c r="G49" s="37" t="s">
        <v>211</v>
      </c>
      <c r="H49" s="37" t="s">
        <v>210</v>
      </c>
      <c r="I49" s="37" t="s">
        <v>212</v>
      </c>
      <c r="J49" s="37" t="s">
        <v>213</v>
      </c>
      <c r="K49" s="38"/>
      <c r="L49" s="44"/>
    </row>
    <row r="50" spans="2:12" ht="27.6" x14ac:dyDescent="0.3">
      <c r="B50" s="35">
        <v>5</v>
      </c>
      <c r="C50" s="40" t="s">
        <v>215</v>
      </c>
      <c r="D50" s="35" t="s">
        <v>48</v>
      </c>
      <c r="E50" s="15" t="s">
        <v>370</v>
      </c>
      <c r="F50" s="37" t="s">
        <v>216</v>
      </c>
      <c r="G50" s="37" t="s">
        <v>217</v>
      </c>
      <c r="H50" s="37" t="s">
        <v>218</v>
      </c>
      <c r="I50" s="37" t="s">
        <v>219</v>
      </c>
      <c r="J50" s="37" t="s">
        <v>220</v>
      </c>
      <c r="K50" s="38"/>
      <c r="L50" s="44"/>
    </row>
    <row r="51" spans="2:12" ht="41.4" x14ac:dyDescent="0.3">
      <c r="B51" s="35">
        <v>5</v>
      </c>
      <c r="C51" s="40" t="s">
        <v>215</v>
      </c>
      <c r="D51" s="35" t="s">
        <v>48</v>
      </c>
      <c r="E51" s="15" t="s">
        <v>371</v>
      </c>
      <c r="F51" s="37" t="s">
        <v>221</v>
      </c>
      <c r="G51" s="14" t="s">
        <v>222</v>
      </c>
      <c r="H51" s="37" t="s">
        <v>223</v>
      </c>
      <c r="I51" s="37" t="s">
        <v>224</v>
      </c>
      <c r="J51" s="37" t="s">
        <v>225</v>
      </c>
      <c r="K51" s="38"/>
      <c r="L51" s="44"/>
    </row>
    <row r="52" spans="2:12" ht="27.6" x14ac:dyDescent="0.3">
      <c r="B52" s="35">
        <v>5</v>
      </c>
      <c r="C52" s="40" t="s">
        <v>215</v>
      </c>
      <c r="D52" s="35" t="s">
        <v>48</v>
      </c>
      <c r="E52" s="15" t="s">
        <v>372</v>
      </c>
      <c r="F52" s="37" t="s">
        <v>226</v>
      </c>
      <c r="G52" s="37" t="s">
        <v>227</v>
      </c>
      <c r="H52" s="37" t="s">
        <v>228</v>
      </c>
      <c r="I52" s="37" t="s">
        <v>229</v>
      </c>
      <c r="J52" s="37" t="s">
        <v>230</v>
      </c>
      <c r="K52" s="38"/>
      <c r="L52" s="44"/>
    </row>
    <row r="53" spans="2:12" ht="27.6" x14ac:dyDescent="0.3">
      <c r="B53" s="35">
        <v>5</v>
      </c>
      <c r="C53" s="40" t="s">
        <v>215</v>
      </c>
      <c r="D53" s="42" t="s">
        <v>64</v>
      </c>
      <c r="E53" s="15" t="s">
        <v>373</v>
      </c>
      <c r="F53" s="37" t="s">
        <v>231</v>
      </c>
      <c r="G53" s="37" t="s">
        <v>232</v>
      </c>
      <c r="H53" s="37" t="s">
        <v>233</v>
      </c>
      <c r="I53" s="37" t="s">
        <v>234</v>
      </c>
      <c r="J53" s="37" t="s">
        <v>235</v>
      </c>
      <c r="K53" s="38"/>
      <c r="L53" s="44"/>
    </row>
    <row r="54" spans="2:12" ht="27.6" x14ac:dyDescent="0.3">
      <c r="B54" s="35">
        <v>5</v>
      </c>
      <c r="C54" s="40" t="s">
        <v>215</v>
      </c>
      <c r="D54" s="42" t="s">
        <v>64</v>
      </c>
      <c r="E54" s="15" t="s">
        <v>374</v>
      </c>
      <c r="F54" s="37" t="s">
        <v>236</v>
      </c>
      <c r="G54" s="37" t="s">
        <v>237</v>
      </c>
      <c r="H54" s="37" t="s">
        <v>238</v>
      </c>
      <c r="I54" s="37" t="s">
        <v>239</v>
      </c>
      <c r="J54" s="37" t="s">
        <v>240</v>
      </c>
      <c r="K54" s="38"/>
      <c r="L54" s="44"/>
    </row>
    <row r="55" spans="2:12" ht="27.6" x14ac:dyDescent="0.3">
      <c r="B55" s="35">
        <v>5</v>
      </c>
      <c r="C55" s="40" t="s">
        <v>215</v>
      </c>
      <c r="D55" s="42" t="s">
        <v>64</v>
      </c>
      <c r="E55" s="15" t="s">
        <v>375</v>
      </c>
      <c r="F55" s="37" t="s">
        <v>241</v>
      </c>
      <c r="G55" s="37" t="s">
        <v>242</v>
      </c>
      <c r="H55" s="37" t="s">
        <v>243</v>
      </c>
      <c r="I55" s="37" t="s">
        <v>244</v>
      </c>
      <c r="J55" s="37" t="s">
        <v>245</v>
      </c>
      <c r="K55" s="38"/>
      <c r="L55" s="44"/>
    </row>
    <row r="56" spans="2:12" x14ac:dyDescent="0.3">
      <c r="B56" s="64"/>
      <c r="C56" s="65"/>
      <c r="D56" s="64"/>
      <c r="E56" s="66"/>
      <c r="F56" s="67"/>
      <c r="G56" s="67"/>
      <c r="H56" s="67"/>
      <c r="I56" s="67"/>
      <c r="J56" s="67"/>
      <c r="K56" s="68"/>
      <c r="L56" s="67"/>
    </row>
    <row r="57" spans="2:12" x14ac:dyDescent="0.3">
      <c r="B57" s="64"/>
      <c r="C57" s="65"/>
      <c r="D57" s="64"/>
      <c r="E57" s="66"/>
      <c r="F57" s="67"/>
      <c r="G57" s="67"/>
      <c r="H57" s="67"/>
      <c r="I57" s="67"/>
      <c r="J57" s="67"/>
      <c r="K57" s="68"/>
      <c r="L57" s="67"/>
    </row>
    <row r="58" spans="2:12" x14ac:dyDescent="0.3">
      <c r="B58" s="64"/>
      <c r="C58" s="65"/>
      <c r="D58" s="64"/>
      <c r="E58" s="66"/>
      <c r="F58" s="67"/>
      <c r="G58" s="67"/>
      <c r="H58" s="67"/>
      <c r="I58" s="67"/>
      <c r="J58" s="67"/>
      <c r="K58" s="68"/>
      <c r="L58" s="67"/>
    </row>
    <row r="59" spans="2:12" x14ac:dyDescent="0.3">
      <c r="B59" s="64"/>
      <c r="C59" s="65"/>
      <c r="D59" s="64"/>
      <c r="E59" s="66"/>
      <c r="F59" s="67"/>
      <c r="G59" s="67"/>
      <c r="H59" s="67"/>
      <c r="I59" s="67"/>
      <c r="J59" s="67"/>
      <c r="K59" s="68"/>
      <c r="L59" s="67"/>
    </row>
    <row r="60" spans="2:12" x14ac:dyDescent="0.3">
      <c r="B60" s="64"/>
      <c r="C60" s="65"/>
      <c r="D60" s="64"/>
      <c r="E60" s="66"/>
      <c r="F60" s="67"/>
      <c r="G60" s="67"/>
      <c r="H60" s="67"/>
      <c r="I60" s="67"/>
      <c r="J60" s="67"/>
      <c r="K60" s="68"/>
      <c r="L60" s="67"/>
    </row>
    <row r="61" spans="2:12" x14ac:dyDescent="0.3">
      <c r="B61" s="64"/>
      <c r="C61" s="65"/>
      <c r="D61" s="64"/>
      <c r="E61" s="66"/>
      <c r="F61" s="67"/>
      <c r="G61" s="67"/>
      <c r="H61" s="67"/>
      <c r="I61" s="67"/>
      <c r="J61" s="67"/>
      <c r="K61" s="68"/>
      <c r="L61" s="67"/>
    </row>
    <row r="62" spans="2:12" x14ac:dyDescent="0.3">
      <c r="B62" s="64"/>
      <c r="C62" s="65"/>
      <c r="D62" s="64"/>
      <c r="E62" s="66"/>
      <c r="F62" s="67"/>
      <c r="G62" s="67"/>
      <c r="H62" s="67"/>
      <c r="I62" s="67"/>
      <c r="J62" s="67"/>
      <c r="K62" s="68"/>
      <c r="L62" s="67"/>
    </row>
    <row r="63" spans="2:12" x14ac:dyDescent="0.3">
      <c r="B63" s="64"/>
      <c r="C63" s="65"/>
      <c r="D63" s="64"/>
      <c r="E63" s="66"/>
      <c r="F63" s="67"/>
      <c r="G63" s="67"/>
      <c r="H63" s="67"/>
      <c r="I63" s="67"/>
      <c r="J63" s="67"/>
      <c r="K63" s="68"/>
      <c r="L63" s="67"/>
    </row>
    <row r="64" spans="2:12" x14ac:dyDescent="0.3">
      <c r="B64" s="64"/>
      <c r="C64" s="65"/>
      <c r="D64" s="64"/>
      <c r="E64" s="66"/>
      <c r="F64" s="67"/>
      <c r="G64" s="67"/>
      <c r="H64" s="67"/>
      <c r="I64" s="67"/>
      <c r="J64" s="67"/>
      <c r="K64" s="68"/>
      <c r="L64" s="67"/>
    </row>
    <row r="65" spans="2:12" x14ac:dyDescent="0.3">
      <c r="B65" s="64"/>
      <c r="C65" s="65"/>
      <c r="D65" s="64"/>
      <c r="E65" s="66"/>
      <c r="F65" s="67"/>
      <c r="G65" s="67"/>
      <c r="H65" s="67"/>
      <c r="I65" s="67"/>
      <c r="J65" s="67"/>
      <c r="K65" s="68"/>
      <c r="L65" s="67"/>
    </row>
    <row r="66" spans="2:12" x14ac:dyDescent="0.3">
      <c r="B66" s="64"/>
      <c r="C66" s="65"/>
      <c r="D66" s="64"/>
      <c r="E66" s="66"/>
      <c r="F66" s="67"/>
      <c r="G66" s="67"/>
      <c r="H66" s="67"/>
      <c r="I66" s="67"/>
      <c r="J66" s="67"/>
      <c r="K66" s="68"/>
      <c r="L66" s="67"/>
    </row>
    <row r="67" spans="2:12" x14ac:dyDescent="0.3">
      <c r="B67" s="64"/>
      <c r="C67" s="65"/>
      <c r="D67" s="64"/>
      <c r="E67" s="66"/>
      <c r="F67" s="67"/>
      <c r="G67" s="67"/>
      <c r="H67" s="67"/>
      <c r="I67" s="67"/>
      <c r="J67" s="67"/>
      <c r="K67" s="68"/>
      <c r="L67" s="67"/>
    </row>
    <row r="68" spans="2:12" x14ac:dyDescent="0.3">
      <c r="B68" s="64"/>
      <c r="C68" s="65"/>
      <c r="D68" s="64"/>
      <c r="E68" s="66"/>
      <c r="F68" s="67"/>
      <c r="G68" s="67"/>
      <c r="H68" s="67"/>
      <c r="I68" s="67"/>
      <c r="J68" s="67"/>
      <c r="K68" s="68"/>
      <c r="L68" s="67"/>
    </row>
    <row r="69" spans="2:12" x14ac:dyDescent="0.3">
      <c r="B69" s="64"/>
      <c r="C69" s="65"/>
      <c r="D69" s="64"/>
      <c r="E69" s="66"/>
      <c r="F69" s="67"/>
      <c r="G69" s="67"/>
      <c r="H69" s="67"/>
      <c r="I69" s="67"/>
      <c r="J69" s="67"/>
      <c r="K69" s="68"/>
      <c r="L69" s="67"/>
    </row>
    <row r="70" spans="2:12" x14ac:dyDescent="0.3">
      <c r="B70" s="64"/>
      <c r="C70" s="65"/>
      <c r="D70" s="64"/>
      <c r="E70" s="66"/>
      <c r="F70" s="67"/>
      <c r="G70" s="67"/>
      <c r="H70" s="67"/>
      <c r="I70" s="67"/>
      <c r="J70" s="67"/>
      <c r="K70" s="68"/>
      <c r="L70" s="67"/>
    </row>
    <row r="71" spans="2:12" x14ac:dyDescent="0.3">
      <c r="B71" s="64"/>
      <c r="C71" s="65"/>
      <c r="D71" s="64"/>
      <c r="E71" s="66"/>
      <c r="F71" s="67"/>
      <c r="G71" s="67"/>
      <c r="H71" s="67"/>
      <c r="I71" s="67"/>
      <c r="J71" s="67"/>
      <c r="K71" s="68"/>
      <c r="L71" s="67"/>
    </row>
    <row r="72" spans="2:12" x14ac:dyDescent="0.3">
      <c r="B72" s="64"/>
      <c r="C72" s="65"/>
      <c r="D72" s="64"/>
      <c r="E72" s="66"/>
      <c r="F72" s="67"/>
      <c r="G72" s="67"/>
      <c r="H72" s="67"/>
      <c r="I72" s="67"/>
      <c r="J72" s="67"/>
      <c r="K72" s="68"/>
      <c r="L72" s="67"/>
    </row>
    <row r="73" spans="2:12" x14ac:dyDescent="0.3">
      <c r="B73" s="64"/>
      <c r="C73" s="65"/>
      <c r="D73" s="64"/>
      <c r="E73" s="66"/>
      <c r="F73" s="67"/>
      <c r="G73" s="67"/>
      <c r="H73" s="67"/>
      <c r="I73" s="67"/>
      <c r="J73" s="67"/>
      <c r="K73" s="68"/>
      <c r="L73" s="67"/>
    </row>
    <row r="74" spans="2:12" x14ac:dyDescent="0.3">
      <c r="B74" s="64"/>
      <c r="C74" s="65"/>
      <c r="D74" s="64"/>
      <c r="E74" s="66"/>
      <c r="F74" s="67"/>
      <c r="G74" s="67"/>
      <c r="H74" s="67"/>
      <c r="I74" s="67"/>
      <c r="J74" s="67"/>
      <c r="K74" s="68"/>
      <c r="L74" s="67"/>
    </row>
    <row r="75" spans="2:12" x14ac:dyDescent="0.3">
      <c r="B75" s="64"/>
      <c r="C75" s="65"/>
      <c r="D75" s="64"/>
      <c r="E75" s="66"/>
      <c r="F75" s="67"/>
      <c r="G75" s="67"/>
      <c r="H75" s="67"/>
      <c r="I75" s="67"/>
      <c r="J75" s="67"/>
      <c r="K75" s="68"/>
      <c r="L75" s="67"/>
    </row>
    <row r="76" spans="2:12" x14ac:dyDescent="0.3">
      <c r="B76" s="64"/>
      <c r="C76" s="65"/>
      <c r="D76" s="64"/>
      <c r="E76" s="66"/>
      <c r="F76" s="67"/>
      <c r="G76" s="67"/>
      <c r="H76" s="67"/>
      <c r="I76" s="67"/>
      <c r="J76" s="67"/>
      <c r="K76" s="68"/>
      <c r="L76" s="67"/>
    </row>
    <row r="77" spans="2:12" x14ac:dyDescent="0.3">
      <c r="B77" s="64"/>
      <c r="C77" s="65"/>
      <c r="D77" s="64"/>
      <c r="E77" s="66"/>
      <c r="F77" s="67"/>
      <c r="G77" s="67"/>
      <c r="H77" s="67"/>
      <c r="I77" s="67"/>
      <c r="J77" s="67"/>
      <c r="K77" s="68"/>
      <c r="L77" s="67"/>
    </row>
    <row r="78" spans="2:12" x14ac:dyDescent="0.3">
      <c r="B78" s="64"/>
      <c r="C78" s="65"/>
      <c r="D78" s="64"/>
      <c r="E78" s="66"/>
      <c r="F78" s="67"/>
      <c r="G78" s="67"/>
      <c r="H78" s="67"/>
      <c r="I78" s="67"/>
      <c r="J78" s="67"/>
      <c r="K78" s="68"/>
      <c r="L78" s="67"/>
    </row>
    <row r="79" spans="2:12" x14ac:dyDescent="0.3">
      <c r="B79" s="64"/>
      <c r="C79" s="65"/>
      <c r="D79" s="64"/>
      <c r="E79" s="66"/>
      <c r="F79" s="67"/>
      <c r="G79" s="67"/>
      <c r="H79" s="67"/>
      <c r="I79" s="67"/>
      <c r="J79" s="67"/>
      <c r="K79" s="68"/>
      <c r="L79" s="67"/>
    </row>
    <row r="80" spans="2:12" x14ac:dyDescent="0.3">
      <c r="B80" s="64"/>
      <c r="C80" s="65"/>
      <c r="D80" s="64"/>
      <c r="E80" s="66"/>
      <c r="F80" s="67"/>
      <c r="G80" s="67"/>
      <c r="H80" s="67"/>
      <c r="I80" s="67"/>
      <c r="J80" s="67"/>
      <c r="K80" s="68"/>
      <c r="L80" s="67"/>
    </row>
    <row r="81" spans="2:12" x14ac:dyDescent="0.3">
      <c r="B81" s="64"/>
      <c r="C81" s="65"/>
      <c r="D81" s="64"/>
      <c r="E81" s="66"/>
      <c r="F81" s="67"/>
      <c r="G81" s="67"/>
      <c r="H81" s="67"/>
      <c r="I81" s="67"/>
      <c r="J81" s="67"/>
      <c r="K81" s="68"/>
      <c r="L81" s="67"/>
    </row>
    <row r="82" spans="2:12" x14ac:dyDescent="0.3">
      <c r="B82" s="64"/>
      <c r="C82" s="65"/>
      <c r="D82" s="64"/>
      <c r="E82" s="66"/>
      <c r="F82" s="67"/>
      <c r="G82" s="67"/>
      <c r="H82" s="67"/>
      <c r="I82" s="67"/>
      <c r="J82" s="67"/>
      <c r="K82" s="68"/>
      <c r="L82" s="67"/>
    </row>
    <row r="83" spans="2:12" x14ac:dyDescent="0.3">
      <c r="B83" s="64"/>
      <c r="C83" s="65"/>
      <c r="D83" s="64"/>
      <c r="E83" s="66"/>
      <c r="F83" s="67"/>
      <c r="G83" s="67"/>
      <c r="H83" s="67"/>
      <c r="I83" s="67"/>
      <c r="J83" s="67"/>
      <c r="K83" s="68"/>
      <c r="L83" s="67"/>
    </row>
    <row r="84" spans="2:12" x14ac:dyDescent="0.3">
      <c r="B84" s="64"/>
      <c r="C84" s="65"/>
      <c r="D84" s="64"/>
      <c r="E84" s="66"/>
      <c r="F84" s="67"/>
      <c r="G84" s="67"/>
      <c r="H84" s="67"/>
      <c r="I84" s="67"/>
      <c r="J84" s="67"/>
      <c r="K84" s="68"/>
      <c r="L84" s="67"/>
    </row>
    <row r="85" spans="2:12" x14ac:dyDescent="0.3">
      <c r="B85" s="64"/>
      <c r="C85" s="65"/>
      <c r="D85" s="64"/>
      <c r="E85" s="66"/>
      <c r="F85" s="67"/>
      <c r="G85" s="67"/>
      <c r="H85" s="67"/>
      <c r="I85" s="67"/>
      <c r="J85" s="67"/>
      <c r="K85" s="68"/>
      <c r="L85" s="67"/>
    </row>
    <row r="86" spans="2:12" x14ac:dyDescent="0.3">
      <c r="B86" s="64"/>
      <c r="C86" s="65"/>
      <c r="D86" s="64"/>
      <c r="E86" s="66"/>
      <c r="F86" s="67"/>
      <c r="G86" s="67"/>
      <c r="H86" s="67"/>
      <c r="I86" s="67"/>
      <c r="J86" s="67"/>
      <c r="K86" s="68"/>
      <c r="L86" s="67"/>
    </row>
    <row r="87" spans="2:12" x14ac:dyDescent="0.3">
      <c r="B87" s="64"/>
      <c r="C87" s="65"/>
      <c r="D87" s="64"/>
      <c r="E87" s="66"/>
      <c r="F87" s="67"/>
      <c r="G87" s="67"/>
      <c r="H87" s="67"/>
      <c r="I87" s="67"/>
      <c r="J87" s="67"/>
      <c r="K87" s="68"/>
      <c r="L87" s="67"/>
    </row>
    <row r="88" spans="2:12" x14ac:dyDescent="0.3">
      <c r="B88" s="64"/>
      <c r="C88" s="65"/>
      <c r="D88" s="64"/>
      <c r="E88" s="66"/>
      <c r="F88" s="67"/>
      <c r="G88" s="67"/>
      <c r="H88" s="67"/>
      <c r="I88" s="67"/>
      <c r="J88" s="67"/>
      <c r="K88" s="68"/>
      <c r="L88" s="67"/>
    </row>
    <row r="89" spans="2:12" x14ac:dyDescent="0.3">
      <c r="B89" s="64"/>
      <c r="C89" s="65"/>
      <c r="D89" s="64"/>
      <c r="E89" s="66"/>
      <c r="F89" s="67"/>
      <c r="G89" s="67"/>
      <c r="H89" s="67"/>
      <c r="I89" s="67"/>
      <c r="J89" s="67"/>
      <c r="K89" s="68"/>
      <c r="L89" s="67"/>
    </row>
    <row r="90" spans="2:12" x14ac:dyDescent="0.3">
      <c r="B90" s="64"/>
      <c r="C90" s="65"/>
      <c r="D90" s="64"/>
      <c r="E90" s="66"/>
      <c r="F90" s="67"/>
      <c r="G90" s="67"/>
      <c r="H90" s="67"/>
      <c r="I90" s="67"/>
      <c r="J90" s="67"/>
      <c r="K90" s="68"/>
      <c r="L90" s="67"/>
    </row>
    <row r="91" spans="2:12" x14ac:dyDescent="0.3">
      <c r="B91" s="64"/>
      <c r="C91" s="65"/>
      <c r="D91" s="64"/>
      <c r="E91" s="66"/>
      <c r="F91" s="67"/>
      <c r="G91" s="67"/>
      <c r="H91" s="67"/>
      <c r="I91" s="67"/>
      <c r="J91" s="67"/>
      <c r="K91" s="68"/>
      <c r="L91" s="67"/>
    </row>
    <row r="92" spans="2:12" x14ac:dyDescent="0.3">
      <c r="B92" s="64"/>
      <c r="C92" s="65"/>
      <c r="D92" s="64"/>
      <c r="E92" s="66"/>
      <c r="F92" s="67"/>
      <c r="G92" s="67"/>
      <c r="H92" s="67"/>
      <c r="I92" s="67"/>
      <c r="J92" s="67"/>
      <c r="K92" s="68"/>
      <c r="L92" s="67"/>
    </row>
    <row r="93" spans="2:12" x14ac:dyDescent="0.3">
      <c r="B93" s="64"/>
      <c r="C93" s="65"/>
      <c r="D93" s="64"/>
      <c r="E93" s="66"/>
      <c r="F93" s="67"/>
      <c r="G93" s="67"/>
      <c r="H93" s="67"/>
      <c r="I93" s="67"/>
      <c r="J93" s="67"/>
      <c r="K93" s="68"/>
      <c r="L93" s="67"/>
    </row>
    <row r="94" spans="2:12" x14ac:dyDescent="0.3">
      <c r="B94" s="64"/>
      <c r="C94" s="65"/>
      <c r="D94" s="64"/>
      <c r="E94" s="66"/>
      <c r="F94" s="67"/>
      <c r="G94" s="67"/>
      <c r="H94" s="67"/>
      <c r="I94" s="67"/>
      <c r="J94" s="67"/>
      <c r="K94" s="68"/>
      <c r="L94" s="67"/>
    </row>
    <row r="95" spans="2:12" x14ac:dyDescent="0.3">
      <c r="B95" s="64"/>
      <c r="C95" s="65"/>
      <c r="D95" s="64"/>
      <c r="E95" s="66"/>
      <c r="F95" s="67"/>
      <c r="G95" s="67"/>
      <c r="H95" s="67"/>
      <c r="I95" s="67"/>
      <c r="J95" s="67"/>
      <c r="K95" s="68"/>
      <c r="L95" s="67"/>
    </row>
    <row r="96" spans="2:12" x14ac:dyDescent="0.3">
      <c r="B96" s="64"/>
      <c r="C96" s="65"/>
      <c r="D96" s="64"/>
      <c r="E96" s="66"/>
      <c r="F96" s="67"/>
      <c r="G96" s="67"/>
      <c r="H96" s="67"/>
      <c r="I96" s="67"/>
      <c r="J96" s="67"/>
      <c r="K96" s="68"/>
      <c r="L96" s="67"/>
    </row>
    <row r="97" spans="2:12" x14ac:dyDescent="0.3">
      <c r="B97" s="64"/>
      <c r="C97" s="65"/>
      <c r="D97" s="64"/>
      <c r="E97" s="66"/>
      <c r="F97" s="67"/>
      <c r="G97" s="67"/>
      <c r="H97" s="67"/>
      <c r="I97" s="67"/>
      <c r="J97" s="67"/>
      <c r="K97" s="68"/>
      <c r="L97" s="67"/>
    </row>
    <row r="98" spans="2:12" x14ac:dyDescent="0.3">
      <c r="B98" s="64"/>
      <c r="C98" s="65"/>
      <c r="D98" s="64"/>
      <c r="E98" s="66"/>
      <c r="F98" s="67"/>
      <c r="G98" s="67"/>
      <c r="H98" s="67"/>
      <c r="I98" s="67"/>
      <c r="J98" s="67"/>
      <c r="K98" s="68"/>
      <c r="L98" s="67"/>
    </row>
    <row r="99" spans="2:12" x14ac:dyDescent="0.3">
      <c r="B99" s="64"/>
      <c r="C99" s="65"/>
      <c r="D99" s="64"/>
      <c r="E99" s="66"/>
      <c r="F99" s="67"/>
      <c r="G99" s="67"/>
      <c r="H99" s="67"/>
      <c r="I99" s="67"/>
      <c r="J99" s="67"/>
      <c r="K99" s="68"/>
      <c r="L99" s="67"/>
    </row>
    <row r="100" spans="2:12" x14ac:dyDescent="0.3">
      <c r="B100" s="64"/>
      <c r="C100" s="65"/>
      <c r="D100" s="64"/>
      <c r="E100" s="66"/>
      <c r="F100" s="67"/>
      <c r="G100" s="67"/>
      <c r="H100" s="67"/>
      <c r="I100" s="67"/>
      <c r="J100" s="67"/>
      <c r="K100" s="68"/>
      <c r="L100" s="67"/>
    </row>
    <row r="101" spans="2:12" x14ac:dyDescent="0.3">
      <c r="B101" s="64"/>
      <c r="C101" s="65"/>
      <c r="D101" s="64"/>
      <c r="E101" s="66"/>
      <c r="F101" s="67"/>
      <c r="G101" s="67"/>
      <c r="H101" s="67"/>
      <c r="I101" s="67"/>
      <c r="J101" s="67"/>
      <c r="K101" s="68"/>
      <c r="L101" s="67"/>
    </row>
    <row r="102" spans="2:12" x14ac:dyDescent="0.3">
      <c r="B102" s="64"/>
      <c r="C102" s="65"/>
      <c r="D102" s="64"/>
      <c r="E102" s="66"/>
      <c r="F102" s="67"/>
      <c r="G102" s="67"/>
      <c r="H102" s="67"/>
      <c r="I102" s="67"/>
      <c r="J102" s="67"/>
      <c r="K102" s="68"/>
      <c r="L102" s="67"/>
    </row>
    <row r="103" spans="2:12" x14ac:dyDescent="0.3">
      <c r="B103" s="64"/>
      <c r="C103" s="65"/>
      <c r="D103" s="64"/>
      <c r="E103" s="66"/>
      <c r="F103" s="67"/>
      <c r="G103" s="67"/>
      <c r="H103" s="67"/>
      <c r="I103" s="67"/>
      <c r="J103" s="67"/>
      <c r="K103" s="68"/>
      <c r="L103" s="67"/>
    </row>
    <row r="104" spans="2:12" x14ac:dyDescent="0.3">
      <c r="B104" s="64"/>
      <c r="C104" s="65"/>
      <c r="D104" s="64"/>
      <c r="E104" s="66"/>
      <c r="F104" s="67"/>
      <c r="G104" s="67"/>
      <c r="H104" s="67"/>
      <c r="I104" s="67"/>
      <c r="J104" s="67"/>
      <c r="K104" s="68"/>
      <c r="L104" s="67"/>
    </row>
    <row r="105" spans="2:12" x14ac:dyDescent="0.3">
      <c r="B105" s="64"/>
      <c r="C105" s="65"/>
      <c r="D105" s="64"/>
      <c r="E105" s="66"/>
      <c r="F105" s="67"/>
      <c r="G105" s="67"/>
      <c r="H105" s="67"/>
      <c r="I105" s="67"/>
      <c r="J105" s="67"/>
      <c r="K105" s="68"/>
      <c r="L105" s="67"/>
    </row>
    <row r="106" spans="2:12" x14ac:dyDescent="0.3">
      <c r="B106" s="64"/>
      <c r="C106" s="65"/>
      <c r="D106" s="64"/>
      <c r="E106" s="66"/>
      <c r="F106" s="67"/>
      <c r="G106" s="67"/>
      <c r="H106" s="67"/>
      <c r="I106" s="67"/>
      <c r="J106" s="67"/>
      <c r="K106" s="68"/>
      <c r="L106" s="67"/>
    </row>
    <row r="107" spans="2:12" x14ac:dyDescent="0.3">
      <c r="B107" s="64"/>
      <c r="C107" s="65"/>
      <c r="D107" s="64"/>
      <c r="E107" s="66"/>
      <c r="F107" s="67"/>
      <c r="G107" s="67"/>
      <c r="H107" s="67"/>
      <c r="I107" s="67"/>
      <c r="J107" s="67"/>
      <c r="K107" s="68"/>
      <c r="L107" s="67"/>
    </row>
    <row r="108" spans="2:12" x14ac:dyDescent="0.3">
      <c r="B108" s="64"/>
      <c r="C108" s="65"/>
      <c r="D108" s="64"/>
      <c r="E108" s="66"/>
      <c r="F108" s="67"/>
      <c r="G108" s="67"/>
      <c r="H108" s="67"/>
      <c r="I108" s="67"/>
      <c r="J108" s="67"/>
      <c r="K108" s="68"/>
      <c r="L108" s="67"/>
    </row>
    <row r="109" spans="2:12" x14ac:dyDescent="0.3">
      <c r="B109" s="64"/>
      <c r="C109" s="65"/>
      <c r="D109" s="64"/>
      <c r="E109" s="66"/>
      <c r="F109" s="67"/>
      <c r="G109" s="67"/>
      <c r="H109" s="67"/>
      <c r="I109" s="67"/>
      <c r="J109" s="67"/>
      <c r="K109" s="68"/>
      <c r="L109" s="67"/>
    </row>
    <row r="110" spans="2:12" x14ac:dyDescent="0.3">
      <c r="B110" s="64"/>
      <c r="C110" s="65"/>
      <c r="D110" s="64"/>
      <c r="E110" s="66"/>
      <c r="F110" s="67"/>
      <c r="G110" s="67"/>
      <c r="H110" s="67"/>
      <c r="I110" s="67"/>
      <c r="J110" s="67"/>
      <c r="K110" s="68"/>
      <c r="L110" s="67"/>
    </row>
    <row r="111" spans="2:12" x14ac:dyDescent="0.3">
      <c r="B111" s="64"/>
      <c r="C111" s="65"/>
      <c r="D111" s="64"/>
      <c r="E111" s="66"/>
      <c r="F111" s="67"/>
      <c r="G111" s="67"/>
      <c r="H111" s="67"/>
      <c r="I111" s="67"/>
      <c r="J111" s="67"/>
      <c r="K111" s="68"/>
      <c r="L111" s="67"/>
    </row>
    <row r="112" spans="2:12" x14ac:dyDescent="0.3">
      <c r="B112" s="64"/>
      <c r="C112" s="65"/>
      <c r="D112" s="64"/>
      <c r="E112" s="66"/>
      <c r="F112" s="67"/>
      <c r="G112" s="67"/>
      <c r="H112" s="67"/>
      <c r="I112" s="67"/>
      <c r="J112" s="67"/>
      <c r="K112" s="68"/>
      <c r="L112" s="67"/>
    </row>
    <row r="113" spans="2:12" x14ac:dyDescent="0.3">
      <c r="B113" s="64"/>
      <c r="C113" s="65"/>
      <c r="D113" s="64"/>
      <c r="E113" s="66"/>
      <c r="F113" s="67"/>
      <c r="G113" s="67"/>
      <c r="H113" s="67"/>
      <c r="I113" s="67"/>
      <c r="J113" s="67"/>
      <c r="K113" s="68"/>
      <c r="L113" s="67"/>
    </row>
    <row r="114" spans="2:12" x14ac:dyDescent="0.3">
      <c r="B114" s="64"/>
      <c r="C114" s="65"/>
      <c r="D114" s="64"/>
      <c r="E114" s="66"/>
      <c r="F114" s="67"/>
      <c r="G114" s="67"/>
      <c r="H114" s="67"/>
      <c r="I114" s="67"/>
      <c r="J114" s="67"/>
      <c r="K114" s="68"/>
      <c r="L114" s="67"/>
    </row>
    <row r="115" spans="2:12" x14ac:dyDescent="0.3">
      <c r="B115" s="64"/>
      <c r="C115" s="65"/>
      <c r="D115" s="64"/>
      <c r="E115" s="66"/>
      <c r="F115" s="67"/>
      <c r="G115" s="67"/>
      <c r="H115" s="67"/>
      <c r="I115" s="67"/>
      <c r="J115" s="67"/>
      <c r="K115" s="68"/>
      <c r="L115" s="67"/>
    </row>
    <row r="116" spans="2:12" x14ac:dyDescent="0.3">
      <c r="B116" s="64"/>
      <c r="C116" s="65"/>
      <c r="D116" s="64"/>
      <c r="E116" s="66"/>
      <c r="F116" s="67"/>
      <c r="G116" s="67"/>
      <c r="H116" s="67"/>
      <c r="I116" s="67"/>
      <c r="J116" s="67"/>
      <c r="K116" s="68"/>
      <c r="L116" s="67"/>
    </row>
    <row r="117" spans="2:12" x14ac:dyDescent="0.3">
      <c r="B117" s="64"/>
      <c r="C117" s="65"/>
      <c r="D117" s="64"/>
      <c r="E117" s="66"/>
      <c r="F117" s="67"/>
      <c r="G117" s="67"/>
      <c r="H117" s="67"/>
      <c r="I117" s="67"/>
      <c r="J117" s="67"/>
      <c r="K117" s="68"/>
      <c r="L117" s="67"/>
    </row>
    <row r="118" spans="2:12" x14ac:dyDescent="0.3">
      <c r="B118" s="64"/>
      <c r="C118" s="65"/>
      <c r="D118" s="64"/>
      <c r="E118" s="66"/>
      <c r="F118" s="67"/>
      <c r="G118" s="67"/>
      <c r="H118" s="67"/>
      <c r="I118" s="67"/>
      <c r="J118" s="67"/>
      <c r="K118" s="68"/>
      <c r="L118" s="67"/>
    </row>
    <row r="119" spans="2:12" x14ac:dyDescent="0.3">
      <c r="B119" s="64"/>
      <c r="C119" s="65"/>
      <c r="D119" s="64"/>
      <c r="E119" s="66"/>
      <c r="F119" s="67"/>
      <c r="G119" s="67"/>
      <c r="H119" s="67"/>
      <c r="I119" s="67"/>
      <c r="J119" s="67"/>
      <c r="K119" s="68"/>
      <c r="L119" s="67"/>
    </row>
    <row r="120" spans="2:12" x14ac:dyDescent="0.3">
      <c r="B120" s="64"/>
      <c r="C120" s="65"/>
      <c r="D120" s="64"/>
      <c r="E120" s="66"/>
      <c r="F120" s="67"/>
      <c r="G120" s="67"/>
      <c r="H120" s="67"/>
      <c r="I120" s="67"/>
      <c r="J120" s="67"/>
      <c r="K120" s="68"/>
      <c r="L120" s="67"/>
    </row>
    <row r="121" spans="2:12" x14ac:dyDescent="0.3">
      <c r="B121" s="64"/>
      <c r="C121" s="65"/>
      <c r="D121" s="64"/>
      <c r="E121" s="66"/>
      <c r="F121" s="67"/>
      <c r="G121" s="67"/>
      <c r="H121" s="67"/>
      <c r="I121" s="67"/>
      <c r="J121" s="67"/>
      <c r="K121" s="68"/>
      <c r="L121" s="67"/>
    </row>
    <row r="122" spans="2:12" x14ac:dyDescent="0.3">
      <c r="B122" s="64"/>
      <c r="C122" s="65"/>
      <c r="D122" s="64"/>
      <c r="E122" s="66"/>
      <c r="F122" s="67"/>
      <c r="G122" s="67"/>
      <c r="H122" s="67"/>
      <c r="I122" s="67"/>
      <c r="J122" s="67"/>
      <c r="K122" s="68"/>
      <c r="L122" s="67"/>
    </row>
    <row r="123" spans="2:12" x14ac:dyDescent="0.3">
      <c r="B123" s="64"/>
      <c r="C123" s="65"/>
      <c r="D123" s="64"/>
      <c r="E123" s="66"/>
      <c r="F123" s="67"/>
      <c r="G123" s="67"/>
      <c r="H123" s="67"/>
      <c r="I123" s="67"/>
      <c r="J123" s="67"/>
      <c r="K123" s="68"/>
      <c r="L123" s="67"/>
    </row>
    <row r="124" spans="2:12" x14ac:dyDescent="0.3">
      <c r="B124" s="64"/>
      <c r="C124" s="65"/>
      <c r="D124" s="64"/>
      <c r="E124" s="66"/>
      <c r="F124" s="67"/>
      <c r="G124" s="67"/>
      <c r="H124" s="67"/>
      <c r="I124" s="67"/>
      <c r="J124" s="67"/>
      <c r="K124" s="68"/>
      <c r="L124" s="67"/>
    </row>
    <row r="125" spans="2:12" x14ac:dyDescent="0.3">
      <c r="B125" s="64"/>
      <c r="C125" s="65"/>
      <c r="D125" s="64"/>
      <c r="E125" s="66"/>
      <c r="F125" s="67"/>
      <c r="G125" s="67"/>
      <c r="H125" s="67"/>
      <c r="I125" s="67"/>
      <c r="J125" s="67"/>
      <c r="K125" s="68"/>
      <c r="L125" s="67"/>
    </row>
    <row r="126" spans="2:12" x14ac:dyDescent="0.3">
      <c r="B126" s="64"/>
      <c r="C126" s="65"/>
      <c r="D126" s="64"/>
      <c r="E126" s="66"/>
      <c r="F126" s="67"/>
      <c r="G126" s="67"/>
      <c r="H126" s="67"/>
      <c r="I126" s="67"/>
      <c r="J126" s="67"/>
      <c r="K126" s="68"/>
      <c r="L126" s="67"/>
    </row>
    <row r="127" spans="2:12" x14ac:dyDescent="0.3">
      <c r="B127" s="64"/>
      <c r="C127" s="65"/>
      <c r="D127" s="64"/>
      <c r="E127" s="66"/>
      <c r="F127" s="67"/>
      <c r="G127" s="67"/>
      <c r="H127" s="67"/>
      <c r="I127" s="67"/>
      <c r="J127" s="67"/>
      <c r="K127" s="68"/>
      <c r="L127" s="67"/>
    </row>
    <row r="128" spans="2:12" x14ac:dyDescent="0.3">
      <c r="B128" s="64"/>
      <c r="C128" s="65"/>
      <c r="D128" s="64"/>
      <c r="E128" s="66"/>
      <c r="F128" s="67"/>
      <c r="G128" s="67"/>
      <c r="H128" s="67"/>
      <c r="I128" s="67"/>
      <c r="J128" s="67"/>
      <c r="K128" s="68"/>
      <c r="L128" s="67"/>
    </row>
    <row r="129" spans="2:12" x14ac:dyDescent="0.3">
      <c r="B129" s="64"/>
      <c r="C129" s="65"/>
      <c r="D129" s="64"/>
      <c r="E129" s="66"/>
      <c r="F129" s="67"/>
      <c r="G129" s="67"/>
      <c r="H129" s="67"/>
      <c r="I129" s="67"/>
      <c r="J129" s="67"/>
      <c r="K129" s="68"/>
      <c r="L129" s="67"/>
    </row>
    <row r="130" spans="2:12" x14ac:dyDescent="0.3">
      <c r="B130" s="64"/>
      <c r="C130" s="65"/>
      <c r="D130" s="64"/>
      <c r="E130" s="66"/>
      <c r="F130" s="67"/>
      <c r="G130" s="67"/>
      <c r="H130" s="67"/>
      <c r="I130" s="67"/>
      <c r="J130" s="67"/>
      <c r="K130" s="68"/>
      <c r="L130" s="67"/>
    </row>
    <row r="131" spans="2:12" x14ac:dyDescent="0.3">
      <c r="B131" s="64"/>
      <c r="C131" s="65"/>
      <c r="D131" s="64"/>
      <c r="E131" s="66"/>
      <c r="F131" s="67"/>
      <c r="G131" s="67"/>
      <c r="H131" s="67"/>
      <c r="I131" s="67"/>
      <c r="J131" s="67"/>
      <c r="K131" s="68"/>
      <c r="L131" s="67"/>
    </row>
    <row r="132" spans="2:12" x14ac:dyDescent="0.3">
      <c r="B132" s="64"/>
      <c r="C132" s="65"/>
      <c r="D132" s="64"/>
      <c r="E132" s="66"/>
      <c r="F132" s="67"/>
      <c r="G132" s="67"/>
      <c r="H132" s="67"/>
      <c r="I132" s="67"/>
      <c r="J132" s="67"/>
      <c r="K132" s="68"/>
      <c r="L132" s="67"/>
    </row>
    <row r="133" spans="2:12" x14ac:dyDescent="0.3">
      <c r="B133" s="64"/>
      <c r="C133" s="65"/>
      <c r="D133" s="64"/>
      <c r="E133" s="66"/>
      <c r="F133" s="67"/>
      <c r="G133" s="67"/>
      <c r="H133" s="67"/>
      <c r="I133" s="67"/>
      <c r="J133" s="67"/>
      <c r="K133" s="68"/>
      <c r="L133" s="67"/>
    </row>
    <row r="134" spans="2:12" x14ac:dyDescent="0.3">
      <c r="B134" s="64"/>
      <c r="C134" s="65"/>
      <c r="D134" s="64"/>
      <c r="E134" s="66"/>
      <c r="F134" s="67"/>
      <c r="G134" s="67"/>
      <c r="H134" s="67"/>
      <c r="I134" s="67"/>
      <c r="J134" s="67"/>
      <c r="K134" s="68"/>
      <c r="L134" s="67"/>
    </row>
    <row r="135" spans="2:12" x14ac:dyDescent="0.3">
      <c r="B135" s="64"/>
      <c r="C135" s="65"/>
      <c r="D135" s="64"/>
      <c r="E135" s="66"/>
      <c r="F135" s="67"/>
      <c r="G135" s="67"/>
      <c r="H135" s="67"/>
      <c r="I135" s="67"/>
      <c r="J135" s="67"/>
      <c r="K135" s="68"/>
      <c r="L135" s="67"/>
    </row>
    <row r="136" spans="2:12" x14ac:dyDescent="0.3">
      <c r="B136" s="64"/>
      <c r="C136" s="65"/>
      <c r="D136" s="64"/>
      <c r="E136" s="66"/>
      <c r="F136" s="67"/>
      <c r="G136" s="67"/>
      <c r="H136" s="67"/>
      <c r="I136" s="67"/>
      <c r="J136" s="67"/>
      <c r="K136" s="68"/>
      <c r="L136" s="67"/>
    </row>
    <row r="137" spans="2:12" x14ac:dyDescent="0.3">
      <c r="B137" s="64"/>
      <c r="C137" s="65"/>
      <c r="D137" s="64"/>
      <c r="E137" s="66"/>
      <c r="F137" s="67"/>
      <c r="G137" s="67"/>
      <c r="H137" s="67"/>
      <c r="I137" s="67"/>
      <c r="J137" s="67"/>
      <c r="K137" s="68"/>
      <c r="L137" s="67"/>
    </row>
    <row r="138" spans="2:12" x14ac:dyDescent="0.3">
      <c r="B138" s="64"/>
      <c r="C138" s="65"/>
      <c r="D138" s="64"/>
      <c r="E138" s="66"/>
      <c r="F138" s="67"/>
      <c r="G138" s="67"/>
      <c r="H138" s="67"/>
      <c r="I138" s="67"/>
      <c r="J138" s="67"/>
      <c r="K138" s="68"/>
      <c r="L138" s="67"/>
    </row>
    <row r="139" spans="2:12" x14ac:dyDescent="0.3">
      <c r="B139" s="64"/>
      <c r="C139" s="65"/>
      <c r="D139" s="64"/>
      <c r="E139" s="66"/>
      <c r="F139" s="67"/>
      <c r="G139" s="67"/>
      <c r="H139" s="67"/>
      <c r="I139" s="67"/>
      <c r="J139" s="67"/>
      <c r="K139" s="68"/>
      <c r="L139" s="67"/>
    </row>
    <row r="140" spans="2:12" x14ac:dyDescent="0.3">
      <c r="B140" s="64"/>
      <c r="C140" s="65"/>
      <c r="D140" s="64"/>
      <c r="E140" s="66"/>
      <c r="F140" s="67"/>
      <c r="G140" s="67"/>
      <c r="H140" s="67"/>
      <c r="I140" s="67"/>
      <c r="J140" s="67"/>
      <c r="K140" s="68"/>
      <c r="L140" s="67"/>
    </row>
    <row r="141" spans="2:12" x14ac:dyDescent="0.3">
      <c r="B141" s="64"/>
      <c r="C141" s="65"/>
      <c r="D141" s="64"/>
      <c r="E141" s="66"/>
      <c r="F141" s="67"/>
      <c r="G141" s="67"/>
      <c r="H141" s="67"/>
      <c r="I141" s="67"/>
      <c r="J141" s="67"/>
      <c r="K141" s="68"/>
      <c r="L141" s="67"/>
    </row>
    <row r="142" spans="2:12" x14ac:dyDescent="0.3">
      <c r="B142" s="64"/>
      <c r="C142" s="65"/>
      <c r="D142" s="64"/>
      <c r="E142" s="66"/>
      <c r="F142" s="67"/>
      <c r="G142" s="67"/>
      <c r="H142" s="67"/>
      <c r="I142" s="67"/>
      <c r="J142" s="67"/>
      <c r="K142" s="68"/>
      <c r="L142" s="67"/>
    </row>
    <row r="143" spans="2:12" x14ac:dyDescent="0.3">
      <c r="B143" s="64"/>
      <c r="C143" s="65"/>
      <c r="D143" s="64"/>
      <c r="E143" s="66"/>
      <c r="F143" s="67"/>
      <c r="G143" s="67"/>
      <c r="H143" s="67"/>
      <c r="I143" s="67"/>
      <c r="J143" s="67"/>
      <c r="K143" s="68"/>
      <c r="L143" s="67"/>
    </row>
    <row r="144" spans="2:12" x14ac:dyDescent="0.3">
      <c r="B144" s="64"/>
      <c r="C144" s="65"/>
      <c r="D144" s="64"/>
      <c r="E144" s="66"/>
      <c r="F144" s="67"/>
      <c r="G144" s="67"/>
      <c r="H144" s="67"/>
      <c r="I144" s="67"/>
      <c r="J144" s="67"/>
      <c r="K144" s="68"/>
      <c r="L144" s="67"/>
    </row>
    <row r="145" spans="2:12" x14ac:dyDescent="0.3">
      <c r="B145" s="64"/>
      <c r="C145" s="65"/>
      <c r="D145" s="64"/>
      <c r="E145" s="66"/>
      <c r="F145" s="67"/>
      <c r="G145" s="67"/>
      <c r="H145" s="67"/>
      <c r="I145" s="67"/>
      <c r="J145" s="67"/>
      <c r="K145" s="68"/>
      <c r="L145" s="67"/>
    </row>
    <row r="146" spans="2:12" x14ac:dyDescent="0.3">
      <c r="B146" s="64"/>
      <c r="C146" s="65"/>
      <c r="D146" s="64"/>
      <c r="E146" s="66"/>
      <c r="F146" s="67"/>
      <c r="G146" s="67"/>
      <c r="H146" s="67"/>
      <c r="I146" s="67"/>
      <c r="J146" s="67"/>
      <c r="K146" s="68"/>
      <c r="L146" s="67"/>
    </row>
    <row r="147" spans="2:12" x14ac:dyDescent="0.3">
      <c r="B147" s="64"/>
      <c r="C147" s="65"/>
      <c r="D147" s="64"/>
      <c r="E147" s="66"/>
      <c r="F147" s="67"/>
      <c r="G147" s="67"/>
      <c r="H147" s="67"/>
      <c r="I147" s="67"/>
      <c r="J147" s="67"/>
      <c r="K147" s="68"/>
      <c r="L147" s="67"/>
    </row>
    <row r="148" spans="2:12" x14ac:dyDescent="0.3">
      <c r="B148" s="64"/>
      <c r="C148" s="65"/>
      <c r="D148" s="64"/>
      <c r="E148" s="66"/>
      <c r="F148" s="67"/>
      <c r="G148" s="67"/>
      <c r="H148" s="67"/>
      <c r="I148" s="67"/>
      <c r="J148" s="67"/>
      <c r="K148" s="68"/>
      <c r="L148" s="67"/>
    </row>
    <row r="149" spans="2:12" x14ac:dyDescent="0.3">
      <c r="B149" s="64"/>
      <c r="C149" s="65"/>
      <c r="D149" s="64"/>
      <c r="E149" s="66"/>
      <c r="F149" s="67"/>
      <c r="G149" s="67"/>
      <c r="H149" s="67"/>
      <c r="I149" s="67"/>
      <c r="J149" s="67"/>
      <c r="K149" s="68"/>
      <c r="L149" s="67"/>
    </row>
    <row r="150" spans="2:12" x14ac:dyDescent="0.3">
      <c r="B150" s="64"/>
      <c r="C150" s="65"/>
      <c r="D150" s="64"/>
      <c r="E150" s="66"/>
      <c r="F150" s="67"/>
      <c r="G150" s="67"/>
      <c r="H150" s="67"/>
      <c r="I150" s="67"/>
      <c r="J150" s="67"/>
      <c r="K150" s="68"/>
      <c r="L150" s="67"/>
    </row>
    <row r="151" spans="2:12" x14ac:dyDescent="0.3">
      <c r="B151" s="64"/>
      <c r="C151" s="65"/>
      <c r="D151" s="64"/>
      <c r="E151" s="66"/>
      <c r="F151" s="67"/>
      <c r="G151" s="67"/>
      <c r="H151" s="67"/>
      <c r="I151" s="67"/>
      <c r="J151" s="67"/>
      <c r="K151" s="68"/>
      <c r="L151" s="67"/>
    </row>
    <row r="152" spans="2:12" x14ac:dyDescent="0.3">
      <c r="B152" s="64"/>
      <c r="C152" s="65"/>
      <c r="D152" s="64"/>
      <c r="E152" s="66"/>
      <c r="F152" s="67"/>
      <c r="G152" s="67"/>
      <c r="H152" s="67"/>
      <c r="I152" s="67"/>
      <c r="J152" s="67"/>
      <c r="K152" s="68"/>
      <c r="L152" s="67"/>
    </row>
    <row r="153" spans="2:12" x14ac:dyDescent="0.3">
      <c r="B153" s="64"/>
      <c r="C153" s="65"/>
      <c r="D153" s="64"/>
      <c r="E153" s="66"/>
      <c r="F153" s="67"/>
      <c r="G153" s="67"/>
      <c r="H153" s="67"/>
      <c r="I153" s="67"/>
      <c r="J153" s="67"/>
      <c r="K153" s="68"/>
      <c r="L153" s="67"/>
    </row>
    <row r="154" spans="2:12" x14ac:dyDescent="0.3">
      <c r="B154" s="64"/>
      <c r="C154" s="65"/>
      <c r="D154" s="64"/>
      <c r="E154" s="66"/>
      <c r="F154" s="67"/>
      <c r="G154" s="67"/>
      <c r="H154" s="67"/>
      <c r="I154" s="67"/>
      <c r="J154" s="67"/>
      <c r="K154" s="68"/>
      <c r="L154" s="67"/>
    </row>
    <row r="155" spans="2:12" x14ac:dyDescent="0.3">
      <c r="B155" s="64"/>
      <c r="C155" s="65"/>
      <c r="D155" s="64"/>
      <c r="E155" s="66"/>
      <c r="F155" s="67"/>
      <c r="G155" s="67"/>
      <c r="H155" s="67"/>
      <c r="I155" s="67"/>
      <c r="J155" s="67"/>
      <c r="K155" s="68"/>
      <c r="L155" s="67"/>
    </row>
    <row r="156" spans="2:12" x14ac:dyDescent="0.3">
      <c r="B156" s="64"/>
      <c r="C156" s="65"/>
      <c r="D156" s="64"/>
      <c r="E156" s="66"/>
      <c r="F156" s="67"/>
      <c r="G156" s="67"/>
      <c r="H156" s="67"/>
      <c r="I156" s="67"/>
      <c r="J156" s="67"/>
      <c r="K156" s="68"/>
      <c r="L156" s="67"/>
    </row>
    <row r="157" spans="2:12" x14ac:dyDescent="0.3">
      <c r="B157" s="64"/>
      <c r="C157" s="65"/>
      <c r="D157" s="64"/>
      <c r="E157" s="66"/>
      <c r="F157" s="67"/>
      <c r="G157" s="67"/>
      <c r="H157" s="67"/>
      <c r="I157" s="67"/>
      <c r="J157" s="67"/>
      <c r="K157" s="68"/>
      <c r="L157" s="67"/>
    </row>
    <row r="158" spans="2:12" x14ac:dyDescent="0.3">
      <c r="B158" s="64"/>
      <c r="C158" s="65"/>
      <c r="D158" s="64"/>
      <c r="E158" s="66"/>
      <c r="F158" s="67"/>
      <c r="G158" s="67"/>
      <c r="H158" s="67"/>
      <c r="I158" s="67"/>
      <c r="J158" s="67"/>
      <c r="K158" s="68"/>
      <c r="L158" s="67"/>
    </row>
    <row r="159" spans="2:12" x14ac:dyDescent="0.3">
      <c r="B159" s="64"/>
      <c r="C159" s="65"/>
      <c r="D159" s="64"/>
      <c r="E159" s="66"/>
      <c r="F159" s="67"/>
      <c r="G159" s="67"/>
      <c r="H159" s="67"/>
      <c r="I159" s="67"/>
      <c r="J159" s="67"/>
      <c r="K159" s="68"/>
      <c r="L159" s="67"/>
    </row>
    <row r="160" spans="2:12" x14ac:dyDescent="0.3">
      <c r="B160" s="64"/>
      <c r="C160" s="65"/>
      <c r="D160" s="64"/>
      <c r="E160" s="66"/>
      <c r="F160" s="67"/>
      <c r="G160" s="67"/>
      <c r="H160" s="67"/>
      <c r="I160" s="67"/>
      <c r="J160" s="67"/>
      <c r="K160" s="68"/>
      <c r="L160" s="67"/>
    </row>
    <row r="161" spans="2:12" x14ac:dyDescent="0.3">
      <c r="B161" s="64"/>
      <c r="C161" s="65"/>
      <c r="D161" s="64"/>
      <c r="E161" s="66"/>
      <c r="F161" s="67"/>
      <c r="G161" s="67"/>
      <c r="H161" s="67"/>
      <c r="I161" s="67"/>
      <c r="J161" s="67"/>
      <c r="K161" s="68"/>
      <c r="L161" s="67"/>
    </row>
    <row r="162" spans="2:12" x14ac:dyDescent="0.3">
      <c r="B162" s="64"/>
      <c r="C162" s="65"/>
      <c r="D162" s="64"/>
      <c r="E162" s="66"/>
      <c r="F162" s="67"/>
      <c r="G162" s="67"/>
      <c r="H162" s="67"/>
      <c r="I162" s="67"/>
      <c r="J162" s="67"/>
      <c r="K162" s="68"/>
      <c r="L162" s="67"/>
    </row>
    <row r="163" spans="2:12" x14ac:dyDescent="0.3">
      <c r="B163" s="64"/>
      <c r="C163" s="65"/>
      <c r="D163" s="64"/>
      <c r="E163" s="66"/>
      <c r="F163" s="67"/>
      <c r="G163" s="67"/>
      <c r="H163" s="67"/>
      <c r="I163" s="67"/>
      <c r="J163" s="67"/>
      <c r="K163" s="68"/>
      <c r="L163" s="67"/>
    </row>
    <row r="164" spans="2:12" x14ac:dyDescent="0.3">
      <c r="B164" s="64"/>
      <c r="C164" s="65"/>
      <c r="D164" s="64"/>
      <c r="E164" s="66"/>
      <c r="F164" s="67"/>
      <c r="G164" s="67"/>
      <c r="H164" s="67"/>
      <c r="I164" s="67"/>
      <c r="J164" s="67"/>
      <c r="K164" s="68"/>
      <c r="L164" s="67"/>
    </row>
    <row r="165" spans="2:12" x14ac:dyDescent="0.3">
      <c r="B165" s="64"/>
      <c r="C165" s="65"/>
      <c r="D165" s="64"/>
      <c r="E165" s="66"/>
      <c r="F165" s="67"/>
      <c r="G165" s="67"/>
      <c r="H165" s="67"/>
      <c r="I165" s="67"/>
      <c r="J165" s="67"/>
      <c r="K165" s="68"/>
      <c r="L165" s="67"/>
    </row>
    <row r="166" spans="2:12" x14ac:dyDescent="0.3">
      <c r="B166" s="64"/>
      <c r="C166" s="65"/>
      <c r="D166" s="64"/>
      <c r="E166" s="66"/>
      <c r="F166" s="67"/>
      <c r="G166" s="67"/>
      <c r="H166" s="67"/>
      <c r="I166" s="67"/>
      <c r="J166" s="67"/>
      <c r="K166" s="68"/>
      <c r="L166" s="67"/>
    </row>
    <row r="167" spans="2:12" x14ac:dyDescent="0.3">
      <c r="B167" s="64"/>
      <c r="C167" s="65"/>
      <c r="D167" s="64"/>
      <c r="E167" s="66"/>
      <c r="F167" s="67"/>
      <c r="G167" s="67"/>
      <c r="H167" s="67"/>
      <c r="I167" s="67"/>
      <c r="J167" s="67"/>
      <c r="K167" s="68"/>
      <c r="L167" s="67"/>
    </row>
    <row r="168" spans="2:12" x14ac:dyDescent="0.3">
      <c r="B168" s="64"/>
      <c r="C168" s="65"/>
      <c r="D168" s="64"/>
      <c r="E168" s="66"/>
      <c r="F168" s="67"/>
      <c r="G168" s="67"/>
      <c r="H168" s="67"/>
      <c r="I168" s="67"/>
      <c r="J168" s="67"/>
      <c r="K168" s="68"/>
      <c r="L168" s="67"/>
    </row>
    <row r="169" spans="2:12" x14ac:dyDescent="0.3">
      <c r="B169" s="64"/>
      <c r="C169" s="65"/>
      <c r="D169" s="64"/>
      <c r="E169" s="66"/>
      <c r="F169" s="67"/>
      <c r="G169" s="67"/>
      <c r="H169" s="67"/>
      <c r="I169" s="67"/>
      <c r="J169" s="67"/>
      <c r="K169" s="68"/>
      <c r="L169" s="67"/>
    </row>
    <row r="170" spans="2:12" x14ac:dyDescent="0.3">
      <c r="B170" s="64"/>
      <c r="C170" s="65"/>
      <c r="D170" s="64"/>
      <c r="E170" s="66"/>
      <c r="F170" s="67"/>
      <c r="G170" s="67"/>
      <c r="H170" s="67"/>
      <c r="I170" s="67"/>
      <c r="J170" s="67"/>
      <c r="K170" s="68"/>
      <c r="L170" s="67"/>
    </row>
    <row r="171" spans="2:12" x14ac:dyDescent="0.3">
      <c r="B171" s="64"/>
      <c r="C171" s="65"/>
      <c r="D171" s="64"/>
      <c r="E171" s="66"/>
      <c r="F171" s="67"/>
      <c r="G171" s="67"/>
      <c r="H171" s="67"/>
      <c r="I171" s="67"/>
      <c r="J171" s="67"/>
      <c r="K171" s="68"/>
      <c r="L171" s="67"/>
    </row>
    <row r="172" spans="2:12" x14ac:dyDescent="0.3">
      <c r="B172" s="64"/>
      <c r="C172" s="65"/>
      <c r="D172" s="64"/>
      <c r="E172" s="66"/>
      <c r="F172" s="67"/>
      <c r="G172" s="67"/>
      <c r="H172" s="67"/>
      <c r="I172" s="67"/>
      <c r="J172" s="67"/>
      <c r="K172" s="68"/>
      <c r="L172" s="67"/>
    </row>
    <row r="173" spans="2:12" x14ac:dyDescent="0.3">
      <c r="B173" s="64"/>
      <c r="C173" s="65"/>
      <c r="D173" s="64"/>
      <c r="E173" s="66"/>
      <c r="F173" s="67"/>
      <c r="G173" s="67"/>
      <c r="H173" s="67"/>
      <c r="I173" s="67"/>
      <c r="J173" s="67"/>
      <c r="K173" s="68"/>
      <c r="L173" s="67"/>
    </row>
    <row r="174" spans="2:12" x14ac:dyDescent="0.3">
      <c r="B174" s="64"/>
      <c r="C174" s="65"/>
      <c r="D174" s="64"/>
      <c r="E174" s="66"/>
      <c r="F174" s="67"/>
      <c r="G174" s="67"/>
      <c r="H174" s="67"/>
      <c r="I174" s="67"/>
      <c r="J174" s="67"/>
      <c r="K174" s="68"/>
      <c r="L174" s="67"/>
    </row>
    <row r="175" spans="2:12" x14ac:dyDescent="0.3">
      <c r="B175" s="64"/>
      <c r="C175" s="65"/>
      <c r="D175" s="64"/>
      <c r="E175" s="66"/>
      <c r="F175" s="67"/>
      <c r="G175" s="67"/>
      <c r="H175" s="67"/>
      <c r="I175" s="67"/>
      <c r="J175" s="67"/>
      <c r="K175" s="68"/>
      <c r="L175" s="67"/>
    </row>
    <row r="176" spans="2:12" x14ac:dyDescent="0.3">
      <c r="B176" s="64"/>
      <c r="C176" s="65"/>
      <c r="D176" s="64"/>
      <c r="E176" s="66"/>
      <c r="F176" s="67"/>
      <c r="G176" s="67"/>
      <c r="H176" s="67"/>
      <c r="I176" s="67"/>
      <c r="J176" s="67"/>
      <c r="K176" s="68"/>
      <c r="L176" s="67"/>
    </row>
    <row r="177" spans="2:12" x14ac:dyDescent="0.3">
      <c r="B177" s="64"/>
      <c r="C177" s="65"/>
      <c r="D177" s="64"/>
      <c r="E177" s="66"/>
      <c r="F177" s="67"/>
      <c r="G177" s="67"/>
      <c r="H177" s="67"/>
      <c r="I177" s="67"/>
      <c r="J177" s="67"/>
      <c r="K177" s="68"/>
      <c r="L177" s="67"/>
    </row>
    <row r="178" spans="2:12" x14ac:dyDescent="0.3">
      <c r="B178" s="64"/>
      <c r="C178" s="65"/>
      <c r="D178" s="64"/>
      <c r="E178" s="66"/>
      <c r="F178" s="67"/>
      <c r="G178" s="67"/>
      <c r="H178" s="67"/>
      <c r="I178" s="67"/>
      <c r="J178" s="67"/>
      <c r="K178" s="68"/>
      <c r="L178" s="67"/>
    </row>
    <row r="179" spans="2:12" x14ac:dyDescent="0.3">
      <c r="B179" s="64"/>
      <c r="C179" s="65"/>
      <c r="D179" s="64"/>
      <c r="E179" s="66"/>
      <c r="F179" s="67"/>
      <c r="G179" s="67"/>
      <c r="H179" s="67"/>
      <c r="I179" s="67"/>
      <c r="J179" s="67"/>
      <c r="K179" s="68"/>
      <c r="L179" s="67"/>
    </row>
    <row r="180" spans="2:12" x14ac:dyDescent="0.3">
      <c r="B180" s="64"/>
      <c r="C180" s="65"/>
      <c r="D180" s="64"/>
      <c r="E180" s="66"/>
      <c r="F180" s="67"/>
      <c r="G180" s="67"/>
      <c r="H180" s="67"/>
      <c r="I180" s="67"/>
      <c r="J180" s="67"/>
      <c r="K180" s="68"/>
      <c r="L180" s="67"/>
    </row>
    <row r="181" spans="2:12" x14ac:dyDescent="0.3">
      <c r="B181" s="64"/>
      <c r="C181" s="65"/>
      <c r="D181" s="64"/>
      <c r="E181" s="66"/>
      <c r="F181" s="67"/>
      <c r="G181" s="67"/>
      <c r="H181" s="67"/>
      <c r="I181" s="67"/>
      <c r="J181" s="67"/>
      <c r="K181" s="68"/>
      <c r="L181" s="67"/>
    </row>
    <row r="182" spans="2:12" x14ac:dyDescent="0.3">
      <c r="B182" s="64"/>
      <c r="C182" s="65"/>
      <c r="D182" s="64"/>
      <c r="E182" s="66"/>
      <c r="F182" s="67"/>
      <c r="G182" s="67"/>
      <c r="H182" s="67"/>
      <c r="I182" s="67"/>
      <c r="J182" s="67"/>
      <c r="K182" s="68"/>
      <c r="L182" s="67"/>
    </row>
    <row r="183" spans="2:12" x14ac:dyDescent="0.3">
      <c r="B183" s="64"/>
      <c r="C183" s="65"/>
      <c r="D183" s="64"/>
      <c r="E183" s="66"/>
      <c r="F183" s="67"/>
      <c r="G183" s="67"/>
      <c r="H183" s="67"/>
      <c r="I183" s="67"/>
      <c r="J183" s="67"/>
      <c r="K183" s="68"/>
      <c r="L183" s="67"/>
    </row>
    <row r="184" spans="2:12" x14ac:dyDescent="0.3">
      <c r="B184" s="64"/>
      <c r="C184" s="65"/>
      <c r="D184" s="64"/>
      <c r="E184" s="66"/>
      <c r="F184" s="67"/>
      <c r="G184" s="67"/>
      <c r="H184" s="67"/>
      <c r="I184" s="67"/>
      <c r="J184" s="67"/>
      <c r="K184" s="68"/>
      <c r="L184" s="67"/>
    </row>
    <row r="185" spans="2:12" x14ac:dyDescent="0.3">
      <c r="B185" s="64"/>
      <c r="C185" s="65"/>
      <c r="D185" s="64"/>
      <c r="E185" s="66"/>
      <c r="F185" s="67"/>
      <c r="G185" s="67"/>
      <c r="H185" s="67"/>
      <c r="I185" s="67"/>
      <c r="J185" s="67"/>
      <c r="K185" s="68"/>
      <c r="L185" s="67"/>
    </row>
    <row r="186" spans="2:12" x14ac:dyDescent="0.3">
      <c r="B186" s="64"/>
      <c r="C186" s="65"/>
      <c r="D186" s="64"/>
      <c r="E186" s="66"/>
      <c r="F186" s="67"/>
      <c r="G186" s="67"/>
      <c r="H186" s="67"/>
      <c r="I186" s="67"/>
      <c r="J186" s="67"/>
      <c r="K186" s="68"/>
      <c r="L186" s="67"/>
    </row>
    <row r="187" spans="2:12" x14ac:dyDescent="0.3">
      <c r="B187" s="64"/>
      <c r="C187" s="65"/>
      <c r="D187" s="64"/>
      <c r="E187" s="66"/>
      <c r="F187" s="67"/>
      <c r="G187" s="67"/>
      <c r="H187" s="67"/>
      <c r="I187" s="67"/>
      <c r="J187" s="67"/>
      <c r="K187" s="68"/>
      <c r="L187" s="67"/>
    </row>
    <row r="188" spans="2:12" x14ac:dyDescent="0.3">
      <c r="B188" s="64"/>
      <c r="C188" s="65"/>
      <c r="D188" s="64"/>
      <c r="E188" s="66"/>
      <c r="F188" s="67"/>
      <c r="G188" s="67"/>
      <c r="H188" s="67"/>
      <c r="I188" s="67"/>
      <c r="J188" s="67"/>
      <c r="K188" s="68"/>
      <c r="L188" s="67"/>
    </row>
    <row r="189" spans="2:12" x14ac:dyDescent="0.3">
      <c r="B189" s="64"/>
      <c r="C189" s="65"/>
      <c r="D189" s="64"/>
      <c r="E189" s="66"/>
      <c r="F189" s="67"/>
      <c r="G189" s="67"/>
      <c r="H189" s="67"/>
      <c r="I189" s="67"/>
      <c r="J189" s="67"/>
      <c r="K189" s="68"/>
      <c r="L189" s="67"/>
    </row>
    <row r="190" spans="2:12" x14ac:dyDescent="0.3">
      <c r="B190" s="64"/>
      <c r="C190" s="65"/>
      <c r="D190" s="64"/>
      <c r="E190" s="66"/>
      <c r="F190" s="67"/>
      <c r="G190" s="67"/>
      <c r="H190" s="67"/>
      <c r="I190" s="67"/>
      <c r="J190" s="67"/>
      <c r="K190" s="68"/>
      <c r="L190" s="67"/>
    </row>
    <row r="191" spans="2:12" x14ac:dyDescent="0.3">
      <c r="B191" s="64"/>
      <c r="C191" s="65"/>
      <c r="D191" s="64"/>
      <c r="E191" s="66"/>
      <c r="F191" s="67"/>
      <c r="G191" s="67"/>
      <c r="H191" s="67"/>
      <c r="I191" s="67"/>
      <c r="J191" s="67"/>
      <c r="K191" s="68"/>
      <c r="L191" s="67"/>
    </row>
    <row r="192" spans="2:12" x14ac:dyDescent="0.3">
      <c r="B192" s="64"/>
      <c r="C192" s="65"/>
      <c r="D192" s="64"/>
      <c r="E192" s="66"/>
      <c r="F192" s="67"/>
      <c r="G192" s="67"/>
      <c r="H192" s="67"/>
      <c r="I192" s="67"/>
      <c r="J192" s="67"/>
      <c r="K192" s="68"/>
      <c r="L192" s="67"/>
    </row>
    <row r="193" spans="2:12" x14ac:dyDescent="0.3">
      <c r="B193" s="64"/>
      <c r="C193" s="65"/>
      <c r="D193" s="64"/>
      <c r="E193" s="66"/>
      <c r="F193" s="67"/>
      <c r="G193" s="67"/>
      <c r="H193" s="67"/>
      <c r="I193" s="67"/>
      <c r="J193" s="67"/>
      <c r="K193" s="68"/>
      <c r="L193" s="67"/>
    </row>
    <row r="194" spans="2:12" x14ac:dyDescent="0.3">
      <c r="B194" s="64"/>
      <c r="C194" s="65"/>
      <c r="D194" s="64"/>
      <c r="E194" s="66"/>
      <c r="F194" s="67"/>
      <c r="G194" s="67"/>
      <c r="H194" s="67"/>
      <c r="I194" s="67"/>
      <c r="J194" s="67"/>
      <c r="K194" s="68"/>
      <c r="L194" s="67"/>
    </row>
    <row r="195" spans="2:12" x14ac:dyDescent="0.3">
      <c r="B195" s="64"/>
      <c r="C195" s="65"/>
      <c r="D195" s="64"/>
      <c r="E195" s="66"/>
      <c r="F195" s="67"/>
      <c r="G195" s="67"/>
      <c r="H195" s="67"/>
      <c r="I195" s="67"/>
      <c r="J195" s="67"/>
      <c r="K195" s="68"/>
      <c r="L195" s="67"/>
    </row>
    <row r="196" spans="2:12" x14ac:dyDescent="0.3">
      <c r="B196" s="64"/>
      <c r="C196" s="65"/>
      <c r="D196" s="64"/>
      <c r="E196" s="66"/>
      <c r="F196" s="67"/>
      <c r="G196" s="67"/>
      <c r="H196" s="67"/>
      <c r="I196" s="67"/>
      <c r="J196" s="67"/>
      <c r="K196" s="68"/>
      <c r="L196" s="67"/>
    </row>
    <row r="197" spans="2:12" x14ac:dyDescent="0.3">
      <c r="B197" s="64"/>
      <c r="C197" s="65"/>
      <c r="D197" s="64"/>
      <c r="E197" s="66"/>
      <c r="F197" s="67"/>
      <c r="G197" s="67"/>
      <c r="H197" s="67"/>
      <c r="I197" s="67"/>
      <c r="J197" s="67"/>
      <c r="K197" s="68"/>
      <c r="L197" s="67"/>
    </row>
    <row r="198" spans="2:12" x14ac:dyDescent="0.3">
      <c r="B198" s="64"/>
      <c r="C198" s="65"/>
      <c r="D198" s="64"/>
      <c r="E198" s="66"/>
      <c r="F198" s="67"/>
      <c r="G198" s="67"/>
      <c r="H198" s="67"/>
      <c r="I198" s="67"/>
      <c r="J198" s="67"/>
      <c r="K198" s="68"/>
      <c r="L198" s="67"/>
    </row>
    <row r="199" spans="2:12" x14ac:dyDescent="0.3">
      <c r="B199" s="64"/>
      <c r="C199" s="65"/>
      <c r="D199" s="64"/>
      <c r="E199" s="66"/>
      <c r="F199" s="67"/>
      <c r="G199" s="67"/>
      <c r="H199" s="67"/>
      <c r="I199" s="67"/>
      <c r="J199" s="67"/>
      <c r="K199" s="68"/>
      <c r="L199" s="67"/>
    </row>
    <row r="200" spans="2:12" x14ac:dyDescent="0.3">
      <c r="B200" s="64"/>
      <c r="C200" s="65"/>
      <c r="D200" s="64"/>
      <c r="E200" s="66"/>
      <c r="F200" s="67"/>
      <c r="G200" s="67"/>
      <c r="H200" s="67"/>
      <c r="I200" s="67"/>
      <c r="J200" s="67"/>
      <c r="K200" s="68"/>
      <c r="L200" s="67"/>
    </row>
    <row r="201" spans="2:12" x14ac:dyDescent="0.3">
      <c r="B201" s="64"/>
      <c r="C201" s="65"/>
      <c r="D201" s="64"/>
      <c r="E201" s="66"/>
      <c r="F201" s="67"/>
      <c r="G201" s="67"/>
      <c r="H201" s="67"/>
      <c r="I201" s="67"/>
      <c r="J201" s="67"/>
      <c r="K201" s="68"/>
      <c r="L201" s="67"/>
    </row>
    <row r="202" spans="2:12" x14ac:dyDescent="0.3">
      <c r="B202" s="64"/>
      <c r="C202" s="65"/>
      <c r="D202" s="64"/>
      <c r="E202" s="66"/>
      <c r="F202" s="67"/>
      <c r="G202" s="67"/>
      <c r="H202" s="67"/>
      <c r="I202" s="67"/>
      <c r="J202" s="67"/>
      <c r="K202" s="68"/>
      <c r="L202" s="67"/>
    </row>
    <row r="203" spans="2:12" x14ac:dyDescent="0.3">
      <c r="B203" s="64"/>
      <c r="C203" s="65"/>
      <c r="D203" s="64"/>
      <c r="E203" s="66"/>
      <c r="F203" s="67"/>
      <c r="G203" s="67"/>
      <c r="H203" s="67"/>
      <c r="I203" s="67"/>
      <c r="J203" s="67"/>
      <c r="K203" s="68"/>
      <c r="L203" s="67"/>
    </row>
    <row r="204" spans="2:12" x14ac:dyDescent="0.3">
      <c r="B204" s="64"/>
      <c r="C204" s="65"/>
      <c r="D204" s="64"/>
      <c r="E204" s="66"/>
      <c r="F204" s="67"/>
      <c r="G204" s="67"/>
      <c r="H204" s="67"/>
      <c r="I204" s="67"/>
      <c r="J204" s="67"/>
      <c r="K204" s="68"/>
      <c r="L204" s="67"/>
    </row>
    <row r="205" spans="2:12" x14ac:dyDescent="0.3">
      <c r="B205" s="64"/>
      <c r="C205" s="65"/>
      <c r="D205" s="64"/>
      <c r="E205" s="66"/>
      <c r="F205" s="67"/>
      <c r="G205" s="67"/>
      <c r="H205" s="67"/>
      <c r="I205" s="67"/>
      <c r="J205" s="67"/>
      <c r="K205" s="68"/>
      <c r="L205" s="67"/>
    </row>
    <row r="206" spans="2:12" x14ac:dyDescent="0.3">
      <c r="B206" s="64"/>
      <c r="C206" s="65"/>
      <c r="D206" s="64"/>
      <c r="E206" s="66"/>
      <c r="F206" s="67"/>
      <c r="G206" s="67"/>
      <c r="H206" s="67"/>
      <c r="I206" s="67"/>
      <c r="J206" s="67"/>
      <c r="K206" s="68"/>
      <c r="L206" s="67"/>
    </row>
    <row r="207" spans="2:12" x14ac:dyDescent="0.3">
      <c r="B207" s="64"/>
      <c r="C207" s="65"/>
      <c r="D207" s="64"/>
      <c r="E207" s="66"/>
      <c r="F207" s="67"/>
      <c r="G207" s="67"/>
      <c r="H207" s="67"/>
      <c r="I207" s="67"/>
      <c r="J207" s="67"/>
      <c r="K207" s="68"/>
      <c r="L207" s="67"/>
    </row>
    <row r="208" spans="2:12" x14ac:dyDescent="0.3">
      <c r="B208" s="64"/>
      <c r="C208" s="65"/>
      <c r="D208" s="64"/>
      <c r="E208" s="66"/>
      <c r="F208" s="67"/>
      <c r="G208" s="67"/>
      <c r="H208" s="67"/>
      <c r="I208" s="67"/>
      <c r="J208" s="67"/>
      <c r="K208" s="68"/>
      <c r="L208" s="67"/>
    </row>
    <row r="209" spans="2:12" x14ac:dyDescent="0.3">
      <c r="B209" s="64"/>
      <c r="C209" s="65"/>
      <c r="D209" s="64"/>
      <c r="E209" s="66"/>
      <c r="F209" s="67"/>
      <c r="G209" s="67"/>
      <c r="H209" s="67"/>
      <c r="I209" s="67"/>
      <c r="J209" s="67"/>
      <c r="K209" s="68"/>
      <c r="L209" s="67"/>
    </row>
    <row r="210" spans="2:12" x14ac:dyDescent="0.3">
      <c r="B210" s="64"/>
      <c r="C210" s="65"/>
      <c r="D210" s="64"/>
      <c r="E210" s="66"/>
      <c r="F210" s="67"/>
      <c r="G210" s="67"/>
      <c r="H210" s="67"/>
      <c r="I210" s="67"/>
      <c r="J210" s="67"/>
      <c r="K210" s="68"/>
      <c r="L210" s="67"/>
    </row>
    <row r="211" spans="2:12" x14ac:dyDescent="0.3">
      <c r="B211" s="64"/>
      <c r="C211" s="65"/>
      <c r="D211" s="64"/>
      <c r="E211" s="66"/>
      <c r="F211" s="67"/>
      <c r="G211" s="67"/>
      <c r="H211" s="67"/>
      <c r="I211" s="67"/>
      <c r="J211" s="67"/>
      <c r="K211" s="68"/>
      <c r="L211" s="67"/>
    </row>
    <row r="212" spans="2:12" x14ac:dyDescent="0.3">
      <c r="B212" s="64"/>
      <c r="C212" s="65"/>
      <c r="D212" s="64"/>
      <c r="E212" s="66"/>
      <c r="F212" s="67"/>
      <c r="G212" s="67"/>
      <c r="H212" s="67"/>
      <c r="I212" s="67"/>
      <c r="J212" s="67"/>
      <c r="K212" s="68"/>
      <c r="L212" s="67"/>
    </row>
    <row r="213" spans="2:12" x14ac:dyDescent="0.3">
      <c r="B213" s="64"/>
      <c r="C213" s="65"/>
      <c r="D213" s="64"/>
      <c r="E213" s="66"/>
      <c r="F213" s="67"/>
      <c r="G213" s="67"/>
      <c r="H213" s="67"/>
      <c r="I213" s="67"/>
      <c r="J213" s="67"/>
      <c r="K213" s="68"/>
      <c r="L213" s="67"/>
    </row>
    <row r="214" spans="2:12" x14ac:dyDescent="0.3">
      <c r="B214" s="64"/>
      <c r="C214" s="65"/>
      <c r="D214" s="64"/>
      <c r="E214" s="66"/>
      <c r="F214" s="67"/>
      <c r="G214" s="67"/>
      <c r="H214" s="67"/>
      <c r="I214" s="67"/>
      <c r="J214" s="67"/>
      <c r="K214" s="68"/>
      <c r="L214" s="67"/>
    </row>
    <row r="215" spans="2:12" x14ac:dyDescent="0.3">
      <c r="B215" s="64"/>
      <c r="C215" s="65"/>
      <c r="D215" s="64"/>
      <c r="E215" s="66"/>
      <c r="F215" s="67"/>
      <c r="G215" s="67"/>
      <c r="H215" s="67"/>
      <c r="I215" s="67"/>
      <c r="J215" s="67"/>
      <c r="K215" s="68"/>
      <c r="L215" s="67"/>
    </row>
    <row r="216" spans="2:12" x14ac:dyDescent="0.3">
      <c r="B216" s="64"/>
      <c r="C216" s="65"/>
      <c r="D216" s="64"/>
      <c r="E216" s="66"/>
      <c r="F216" s="67"/>
      <c r="G216" s="67"/>
      <c r="H216" s="67"/>
      <c r="I216" s="67"/>
      <c r="J216" s="67"/>
      <c r="K216" s="68"/>
      <c r="L216" s="67"/>
    </row>
    <row r="217" spans="2:12" x14ac:dyDescent="0.3">
      <c r="B217" s="64"/>
      <c r="C217" s="65"/>
      <c r="D217" s="64"/>
      <c r="E217" s="66"/>
      <c r="F217" s="67"/>
      <c r="G217" s="67"/>
      <c r="H217" s="67"/>
      <c r="I217" s="67"/>
      <c r="J217" s="67"/>
      <c r="K217" s="68"/>
      <c r="L217" s="67"/>
    </row>
    <row r="218" spans="2:12" x14ac:dyDescent="0.3">
      <c r="B218" s="64"/>
      <c r="C218" s="65"/>
      <c r="D218" s="64"/>
      <c r="E218" s="66"/>
      <c r="F218" s="67"/>
      <c r="G218" s="67"/>
      <c r="H218" s="67"/>
      <c r="I218" s="67"/>
      <c r="J218" s="67"/>
      <c r="K218" s="68"/>
      <c r="L218" s="67"/>
    </row>
    <row r="219" spans="2:12" x14ac:dyDescent="0.3">
      <c r="B219" s="64"/>
      <c r="C219" s="65"/>
      <c r="D219" s="64"/>
      <c r="E219" s="66"/>
      <c r="F219" s="67"/>
      <c r="G219" s="67"/>
      <c r="H219" s="67"/>
      <c r="I219" s="67"/>
      <c r="J219" s="67"/>
      <c r="K219" s="68"/>
      <c r="L219" s="67"/>
    </row>
    <row r="220" spans="2:12" x14ac:dyDescent="0.3">
      <c r="B220" s="64"/>
      <c r="C220" s="65"/>
      <c r="D220" s="64"/>
      <c r="E220" s="66"/>
      <c r="F220" s="67"/>
      <c r="G220" s="67"/>
      <c r="H220" s="67"/>
      <c r="I220" s="67"/>
      <c r="J220" s="67"/>
      <c r="K220" s="68"/>
      <c r="L220" s="67"/>
    </row>
    <row r="221" spans="2:12" x14ac:dyDescent="0.3">
      <c r="B221" s="64"/>
      <c r="C221" s="65"/>
      <c r="D221" s="64"/>
      <c r="E221" s="66"/>
      <c r="F221" s="67"/>
      <c r="G221" s="67"/>
      <c r="H221" s="67"/>
      <c r="I221" s="67"/>
      <c r="J221" s="67"/>
      <c r="K221" s="68"/>
      <c r="L221" s="67"/>
    </row>
    <row r="222" spans="2:12" x14ac:dyDescent="0.3">
      <c r="B222" s="64"/>
      <c r="C222" s="65"/>
      <c r="D222" s="64"/>
      <c r="E222" s="66"/>
      <c r="F222" s="67"/>
      <c r="G222" s="67"/>
      <c r="H222" s="67"/>
      <c r="I222" s="67"/>
      <c r="J222" s="67"/>
      <c r="K222" s="68"/>
      <c r="L222" s="67"/>
    </row>
    <row r="223" spans="2:12" x14ac:dyDescent="0.3">
      <c r="B223" s="64"/>
      <c r="C223" s="65"/>
      <c r="D223" s="64"/>
      <c r="E223" s="66"/>
      <c r="F223" s="67"/>
      <c r="G223" s="67"/>
      <c r="H223" s="67"/>
      <c r="I223" s="67"/>
      <c r="J223" s="67"/>
      <c r="K223" s="68"/>
      <c r="L223" s="67"/>
    </row>
    <row r="224" spans="2:12" x14ac:dyDescent="0.3">
      <c r="B224" s="64"/>
      <c r="C224" s="65"/>
      <c r="D224" s="64"/>
      <c r="E224" s="66"/>
      <c r="F224" s="67"/>
      <c r="G224" s="67"/>
      <c r="H224" s="67"/>
      <c r="I224" s="67"/>
      <c r="J224" s="67"/>
      <c r="K224" s="68"/>
      <c r="L224" s="67"/>
    </row>
    <row r="225" spans="2:12" x14ac:dyDescent="0.3">
      <c r="B225" s="64"/>
      <c r="C225" s="65"/>
      <c r="D225" s="64"/>
      <c r="E225" s="66"/>
      <c r="F225" s="67"/>
      <c r="G225" s="67"/>
      <c r="H225" s="67"/>
      <c r="I225" s="67"/>
      <c r="J225" s="67"/>
      <c r="K225" s="68"/>
      <c r="L225" s="67"/>
    </row>
    <row r="226" spans="2:12" x14ac:dyDescent="0.3">
      <c r="B226" s="64"/>
      <c r="C226" s="65"/>
      <c r="D226" s="64"/>
      <c r="E226" s="66"/>
      <c r="F226" s="67"/>
      <c r="G226" s="67"/>
      <c r="H226" s="67"/>
      <c r="I226" s="67"/>
      <c r="J226" s="67"/>
      <c r="K226" s="68"/>
      <c r="L226" s="67"/>
    </row>
    <row r="227" spans="2:12" x14ac:dyDescent="0.3">
      <c r="B227" s="64"/>
      <c r="C227" s="65"/>
      <c r="D227" s="64"/>
      <c r="E227" s="66"/>
      <c r="F227" s="67"/>
      <c r="G227" s="67"/>
      <c r="H227" s="67"/>
      <c r="I227" s="67"/>
      <c r="J227" s="67"/>
      <c r="K227" s="68"/>
      <c r="L227" s="67"/>
    </row>
    <row r="228" spans="2:12" x14ac:dyDescent="0.3">
      <c r="B228" s="64"/>
      <c r="C228" s="65"/>
      <c r="D228" s="64"/>
      <c r="E228" s="66"/>
      <c r="F228" s="67"/>
      <c r="G228" s="67"/>
      <c r="H228" s="67"/>
      <c r="I228" s="67"/>
      <c r="J228" s="67"/>
      <c r="K228" s="68"/>
      <c r="L228" s="67"/>
    </row>
    <row r="229" spans="2:12" x14ac:dyDescent="0.3">
      <c r="B229" s="64"/>
      <c r="C229" s="65"/>
      <c r="D229" s="64"/>
      <c r="E229" s="66"/>
      <c r="F229" s="67"/>
      <c r="G229" s="67"/>
      <c r="H229" s="67"/>
      <c r="I229" s="67"/>
      <c r="J229" s="67"/>
      <c r="K229" s="68"/>
      <c r="L229" s="67"/>
    </row>
    <row r="230" spans="2:12" x14ac:dyDescent="0.3">
      <c r="B230" s="64"/>
      <c r="C230" s="65"/>
      <c r="D230" s="64"/>
      <c r="E230" s="66"/>
      <c r="F230" s="67"/>
      <c r="G230" s="67"/>
      <c r="H230" s="67"/>
      <c r="I230" s="67"/>
      <c r="J230" s="67"/>
      <c r="K230" s="68"/>
      <c r="L230" s="67"/>
    </row>
    <row r="231" spans="2:12" x14ac:dyDescent="0.3">
      <c r="B231" s="64"/>
      <c r="C231" s="65"/>
      <c r="D231" s="64"/>
      <c r="E231" s="66"/>
      <c r="F231" s="67"/>
      <c r="G231" s="67"/>
      <c r="H231" s="67"/>
      <c r="I231" s="67"/>
      <c r="J231" s="67"/>
      <c r="K231" s="68"/>
      <c r="L231" s="67"/>
    </row>
    <row r="232" spans="2:12" x14ac:dyDescent="0.3">
      <c r="B232" s="64"/>
      <c r="C232" s="65"/>
      <c r="D232" s="64"/>
      <c r="E232" s="66"/>
      <c r="F232" s="67"/>
      <c r="G232" s="67"/>
      <c r="H232" s="67"/>
      <c r="I232" s="67"/>
      <c r="J232" s="67"/>
      <c r="K232" s="68"/>
      <c r="L232" s="67"/>
    </row>
    <row r="233" spans="2:12" x14ac:dyDescent="0.3">
      <c r="B233" s="64"/>
      <c r="C233" s="65"/>
      <c r="D233" s="64"/>
      <c r="E233" s="66"/>
      <c r="F233" s="67"/>
      <c r="G233" s="67"/>
      <c r="H233" s="67"/>
      <c r="I233" s="67"/>
      <c r="J233" s="67"/>
      <c r="K233" s="68"/>
      <c r="L233" s="67"/>
    </row>
    <row r="234" spans="2:12" x14ac:dyDescent="0.3">
      <c r="B234" s="64"/>
      <c r="C234" s="65"/>
      <c r="D234" s="64"/>
      <c r="E234" s="66"/>
      <c r="F234" s="67"/>
      <c r="G234" s="67"/>
      <c r="H234" s="67"/>
      <c r="I234" s="67"/>
      <c r="J234" s="67"/>
      <c r="K234" s="68"/>
      <c r="L234" s="67"/>
    </row>
    <row r="235" spans="2:12" x14ac:dyDescent="0.3">
      <c r="B235" s="64"/>
      <c r="C235" s="65"/>
      <c r="D235" s="64"/>
      <c r="E235" s="66"/>
      <c r="F235" s="67"/>
      <c r="G235" s="67"/>
      <c r="H235" s="67"/>
      <c r="I235" s="67"/>
      <c r="J235" s="67"/>
      <c r="K235" s="68"/>
      <c r="L235" s="67"/>
    </row>
    <row r="236" spans="2:12" x14ac:dyDescent="0.3">
      <c r="B236" s="64"/>
      <c r="C236" s="65"/>
      <c r="D236" s="64"/>
      <c r="E236" s="66"/>
      <c r="F236" s="67"/>
      <c r="G236" s="67"/>
      <c r="H236" s="67"/>
      <c r="I236" s="67"/>
      <c r="J236" s="67"/>
      <c r="K236" s="68"/>
      <c r="L236" s="67"/>
    </row>
    <row r="237" spans="2:12" x14ac:dyDescent="0.3">
      <c r="B237" s="64"/>
      <c r="C237" s="65"/>
      <c r="D237" s="64"/>
      <c r="E237" s="66"/>
      <c r="F237" s="67"/>
      <c r="G237" s="67"/>
      <c r="H237" s="67"/>
      <c r="I237" s="67"/>
      <c r="J237" s="67"/>
      <c r="K237" s="68"/>
      <c r="L237" s="67"/>
    </row>
    <row r="238" spans="2:12" x14ac:dyDescent="0.3">
      <c r="B238" s="64"/>
      <c r="C238" s="65"/>
      <c r="D238" s="64"/>
      <c r="E238" s="66"/>
      <c r="F238" s="67"/>
      <c r="G238" s="67"/>
      <c r="H238" s="67"/>
      <c r="I238" s="67"/>
      <c r="J238" s="67"/>
      <c r="K238" s="68"/>
      <c r="L238" s="67"/>
    </row>
    <row r="239" spans="2:12" x14ac:dyDescent="0.3">
      <c r="B239" s="64"/>
      <c r="C239" s="65"/>
      <c r="D239" s="64"/>
      <c r="E239" s="66"/>
      <c r="F239" s="67"/>
      <c r="G239" s="67"/>
      <c r="H239" s="67"/>
      <c r="I239" s="67"/>
      <c r="J239" s="67"/>
      <c r="K239" s="68"/>
      <c r="L239" s="67"/>
    </row>
    <row r="240" spans="2:12" x14ac:dyDescent="0.3">
      <c r="B240" s="64"/>
      <c r="C240" s="65"/>
      <c r="D240" s="64"/>
      <c r="E240" s="66"/>
      <c r="F240" s="67"/>
      <c r="G240" s="67"/>
      <c r="H240" s="67"/>
      <c r="I240" s="67"/>
      <c r="J240" s="67"/>
      <c r="K240" s="68"/>
      <c r="L240" s="67"/>
    </row>
    <row r="241" spans="2:12" x14ac:dyDescent="0.3">
      <c r="B241" s="64"/>
      <c r="C241" s="65"/>
      <c r="D241" s="64"/>
      <c r="E241" s="66"/>
      <c r="F241" s="67"/>
      <c r="G241" s="67"/>
      <c r="H241" s="67"/>
      <c r="I241" s="67"/>
      <c r="J241" s="67"/>
      <c r="K241" s="68"/>
      <c r="L241" s="67"/>
    </row>
    <row r="242" spans="2:12" x14ac:dyDescent="0.3">
      <c r="B242" s="64"/>
      <c r="C242" s="65"/>
      <c r="D242" s="64"/>
      <c r="E242" s="66"/>
      <c r="F242" s="67"/>
      <c r="G242" s="67"/>
      <c r="H242" s="67"/>
      <c r="I242" s="67"/>
      <c r="J242" s="67"/>
      <c r="K242" s="68"/>
      <c r="L242" s="67"/>
    </row>
    <row r="243" spans="2:12" x14ac:dyDescent="0.3">
      <c r="B243" s="64"/>
      <c r="C243" s="65"/>
      <c r="D243" s="64"/>
      <c r="E243" s="66"/>
      <c r="F243" s="67"/>
      <c r="G243" s="67"/>
      <c r="H243" s="67"/>
      <c r="I243" s="67"/>
      <c r="J243" s="67"/>
      <c r="K243" s="68"/>
      <c r="L243" s="67"/>
    </row>
    <row r="244" spans="2:12" x14ac:dyDescent="0.3">
      <c r="B244" s="64"/>
      <c r="C244" s="65"/>
      <c r="D244" s="64"/>
      <c r="E244" s="66"/>
      <c r="F244" s="67"/>
      <c r="G244" s="67"/>
      <c r="H244" s="67"/>
      <c r="I244" s="67"/>
      <c r="J244" s="67"/>
      <c r="K244" s="68"/>
      <c r="L244" s="67"/>
    </row>
    <row r="245" spans="2:12" x14ac:dyDescent="0.3">
      <c r="B245" s="64"/>
      <c r="C245" s="65"/>
      <c r="D245" s="64"/>
      <c r="E245" s="66"/>
      <c r="F245" s="67"/>
      <c r="G245" s="67"/>
      <c r="H245" s="67"/>
      <c r="I245" s="67"/>
      <c r="J245" s="67"/>
      <c r="K245" s="68"/>
      <c r="L245" s="67"/>
    </row>
    <row r="246" spans="2:12" x14ac:dyDescent="0.3">
      <c r="B246" s="64"/>
      <c r="C246" s="65"/>
      <c r="D246" s="64"/>
      <c r="E246" s="66"/>
      <c r="F246" s="67"/>
      <c r="G246" s="67"/>
      <c r="H246" s="67"/>
      <c r="I246" s="67"/>
      <c r="J246" s="67"/>
      <c r="K246" s="68"/>
      <c r="L246" s="67"/>
    </row>
    <row r="247" spans="2:12" x14ac:dyDescent="0.3">
      <c r="B247" s="64"/>
      <c r="C247" s="65"/>
      <c r="D247" s="64"/>
      <c r="E247" s="66"/>
      <c r="F247" s="67"/>
      <c r="G247" s="67"/>
      <c r="H247" s="67"/>
      <c r="I247" s="67"/>
      <c r="J247" s="67"/>
      <c r="K247" s="68"/>
      <c r="L247" s="67"/>
    </row>
    <row r="248" spans="2:12" x14ac:dyDescent="0.3">
      <c r="B248" s="64"/>
      <c r="C248" s="65"/>
      <c r="D248" s="64"/>
      <c r="E248" s="66"/>
      <c r="F248" s="67"/>
      <c r="G248" s="67"/>
      <c r="H248" s="67"/>
      <c r="I248" s="67"/>
      <c r="J248" s="67"/>
      <c r="K248" s="68"/>
      <c r="L248" s="67"/>
    </row>
    <row r="249" spans="2:12" x14ac:dyDescent="0.3">
      <c r="B249" s="64"/>
      <c r="C249" s="65"/>
      <c r="D249" s="64"/>
      <c r="E249" s="66"/>
      <c r="F249" s="67"/>
      <c r="G249" s="67"/>
      <c r="H249" s="67"/>
      <c r="I249" s="67"/>
      <c r="J249" s="67"/>
      <c r="K249" s="68"/>
      <c r="L249" s="67"/>
    </row>
    <row r="250" spans="2:12" x14ac:dyDescent="0.3">
      <c r="B250" s="64"/>
      <c r="C250" s="65"/>
      <c r="D250" s="64"/>
      <c r="E250" s="66"/>
      <c r="F250" s="67"/>
      <c r="G250" s="67"/>
      <c r="H250" s="67"/>
      <c r="I250" s="67"/>
      <c r="J250" s="67"/>
      <c r="K250" s="68"/>
      <c r="L250" s="67"/>
    </row>
    <row r="251" spans="2:12" x14ac:dyDescent="0.3">
      <c r="B251" s="64"/>
      <c r="C251" s="65"/>
      <c r="D251" s="64"/>
      <c r="E251" s="66"/>
      <c r="F251" s="67"/>
      <c r="G251" s="67"/>
      <c r="H251" s="67"/>
      <c r="I251" s="67"/>
      <c r="J251" s="67"/>
      <c r="K251" s="68"/>
      <c r="L251" s="67"/>
    </row>
    <row r="252" spans="2:12" x14ac:dyDescent="0.3">
      <c r="B252" s="64"/>
      <c r="C252" s="65"/>
      <c r="D252" s="64"/>
      <c r="E252" s="66"/>
      <c r="F252" s="67"/>
      <c r="G252" s="67"/>
      <c r="H252" s="67"/>
      <c r="I252" s="67"/>
      <c r="J252" s="67"/>
      <c r="K252" s="68"/>
      <c r="L252" s="67"/>
    </row>
    <row r="253" spans="2:12" x14ac:dyDescent="0.3">
      <c r="B253" s="64"/>
      <c r="C253" s="65"/>
      <c r="D253" s="64"/>
      <c r="E253" s="66"/>
      <c r="F253" s="67"/>
      <c r="G253" s="67"/>
      <c r="H253" s="67"/>
      <c r="I253" s="67"/>
      <c r="J253" s="67"/>
      <c r="K253" s="68"/>
      <c r="L253" s="67"/>
    </row>
    <row r="254" spans="2:12" x14ac:dyDescent="0.3">
      <c r="B254" s="64"/>
      <c r="C254" s="65"/>
      <c r="D254" s="64"/>
      <c r="E254" s="66"/>
      <c r="F254" s="67"/>
      <c r="G254" s="67"/>
      <c r="H254" s="67"/>
      <c r="I254" s="67"/>
      <c r="J254" s="67"/>
      <c r="K254" s="68"/>
      <c r="L254" s="67"/>
    </row>
    <row r="255" spans="2:12" x14ac:dyDescent="0.3">
      <c r="B255" s="64"/>
      <c r="C255" s="65"/>
      <c r="D255" s="64"/>
      <c r="E255" s="66"/>
      <c r="F255" s="67"/>
      <c r="G255" s="67"/>
      <c r="H255" s="67"/>
      <c r="I255" s="67"/>
      <c r="J255" s="67"/>
      <c r="K255" s="68"/>
      <c r="L255" s="67"/>
    </row>
    <row r="256" spans="2:12" x14ac:dyDescent="0.3">
      <c r="B256" s="64"/>
      <c r="C256" s="65"/>
      <c r="D256" s="64"/>
      <c r="E256" s="66"/>
      <c r="F256" s="67"/>
      <c r="G256" s="67"/>
      <c r="H256" s="67"/>
      <c r="I256" s="67"/>
      <c r="J256" s="67"/>
      <c r="K256" s="68"/>
      <c r="L256" s="67"/>
    </row>
    <row r="257" spans="2:12" x14ac:dyDescent="0.3">
      <c r="B257" s="64"/>
      <c r="C257" s="65"/>
      <c r="D257" s="64"/>
      <c r="E257" s="66"/>
      <c r="F257" s="67"/>
      <c r="G257" s="67"/>
      <c r="H257" s="67"/>
      <c r="I257" s="67"/>
      <c r="J257" s="67"/>
      <c r="K257" s="68"/>
      <c r="L257" s="67"/>
    </row>
    <row r="258" spans="2:12" x14ac:dyDescent="0.3">
      <c r="B258" s="64"/>
      <c r="C258" s="65"/>
      <c r="D258" s="64"/>
      <c r="E258" s="66"/>
      <c r="F258" s="67"/>
      <c r="G258" s="67"/>
      <c r="H258" s="67"/>
      <c r="I258" s="67"/>
      <c r="J258" s="67"/>
      <c r="K258" s="68"/>
      <c r="L258" s="67"/>
    </row>
    <row r="259" spans="2:12" x14ac:dyDescent="0.3">
      <c r="B259" s="64"/>
      <c r="C259" s="65"/>
      <c r="D259" s="64"/>
      <c r="E259" s="66"/>
      <c r="F259" s="67"/>
      <c r="G259" s="67"/>
      <c r="H259" s="67"/>
      <c r="I259" s="67"/>
      <c r="J259" s="67"/>
      <c r="K259" s="68"/>
      <c r="L259" s="67"/>
    </row>
    <row r="260" spans="2:12" x14ac:dyDescent="0.3">
      <c r="B260" s="64"/>
      <c r="C260" s="65"/>
      <c r="D260" s="64"/>
      <c r="E260" s="66"/>
      <c r="F260" s="67"/>
      <c r="G260" s="67"/>
      <c r="H260" s="67"/>
      <c r="I260" s="67"/>
      <c r="J260" s="67"/>
      <c r="K260" s="68"/>
      <c r="L260" s="67"/>
    </row>
    <row r="261" spans="2:12" x14ac:dyDescent="0.3">
      <c r="B261" s="64"/>
      <c r="C261" s="65"/>
      <c r="D261" s="64"/>
      <c r="E261" s="66"/>
      <c r="F261" s="67"/>
      <c r="G261" s="67"/>
      <c r="H261" s="67"/>
      <c r="I261" s="67"/>
      <c r="J261" s="67"/>
      <c r="K261" s="68"/>
      <c r="L261" s="67"/>
    </row>
    <row r="262" spans="2:12" x14ac:dyDescent="0.3">
      <c r="B262" s="64"/>
      <c r="C262" s="65"/>
      <c r="D262" s="64"/>
      <c r="E262" s="66"/>
      <c r="F262" s="67"/>
      <c r="G262" s="67"/>
      <c r="H262" s="67"/>
      <c r="I262" s="67"/>
      <c r="J262" s="67"/>
      <c r="K262" s="68"/>
      <c r="L262" s="67"/>
    </row>
    <row r="263" spans="2:12" x14ac:dyDescent="0.3">
      <c r="B263" s="64"/>
      <c r="C263" s="65"/>
      <c r="D263" s="64"/>
      <c r="E263" s="66"/>
      <c r="F263" s="67"/>
      <c r="G263" s="67"/>
      <c r="H263" s="67"/>
      <c r="I263" s="67"/>
      <c r="J263" s="67"/>
      <c r="K263" s="68"/>
      <c r="L263" s="67"/>
    </row>
    <row r="264" spans="2:12" x14ac:dyDescent="0.3">
      <c r="B264" s="64"/>
      <c r="C264" s="65"/>
      <c r="D264" s="64"/>
      <c r="E264" s="66"/>
      <c r="F264" s="67"/>
      <c r="G264" s="67"/>
      <c r="H264" s="67"/>
      <c r="I264" s="67"/>
      <c r="J264" s="67"/>
      <c r="K264" s="68"/>
      <c r="L264" s="67"/>
    </row>
    <row r="265" spans="2:12" x14ac:dyDescent="0.3">
      <c r="B265" s="64"/>
      <c r="C265" s="65"/>
      <c r="D265" s="64"/>
      <c r="E265" s="66"/>
      <c r="F265" s="67"/>
      <c r="G265" s="67"/>
      <c r="H265" s="67"/>
      <c r="I265" s="67"/>
      <c r="J265" s="67"/>
      <c r="K265" s="68"/>
      <c r="L265" s="67"/>
    </row>
    <row r="266" spans="2:12" x14ac:dyDescent="0.3">
      <c r="B266" s="64"/>
      <c r="C266" s="65"/>
      <c r="D266" s="64"/>
      <c r="E266" s="66"/>
      <c r="F266" s="67"/>
      <c r="G266" s="67"/>
      <c r="H266" s="67"/>
      <c r="I266" s="67"/>
      <c r="J266" s="67"/>
      <c r="K266" s="68"/>
      <c r="L266" s="67"/>
    </row>
    <row r="267" spans="2:12" x14ac:dyDescent="0.3">
      <c r="B267" s="64"/>
      <c r="C267" s="65"/>
      <c r="D267" s="64"/>
      <c r="E267" s="66"/>
      <c r="F267" s="67"/>
      <c r="G267" s="67"/>
      <c r="H267" s="67"/>
      <c r="I267" s="67"/>
      <c r="J267" s="67"/>
      <c r="K267" s="68"/>
      <c r="L267" s="67"/>
    </row>
    <row r="268" spans="2:12" x14ac:dyDescent="0.3">
      <c r="B268" s="64"/>
      <c r="C268" s="65"/>
      <c r="D268" s="64"/>
      <c r="E268" s="66"/>
      <c r="F268" s="67"/>
      <c r="G268" s="67"/>
      <c r="H268" s="67"/>
      <c r="I268" s="67"/>
      <c r="J268" s="67"/>
      <c r="K268" s="68"/>
      <c r="L268" s="67"/>
    </row>
    <row r="269" spans="2:12" x14ac:dyDescent="0.3">
      <c r="B269" s="64"/>
      <c r="C269" s="65"/>
      <c r="D269" s="64"/>
      <c r="E269" s="66"/>
      <c r="F269" s="67"/>
      <c r="G269" s="67"/>
      <c r="H269" s="67"/>
      <c r="I269" s="67"/>
      <c r="J269" s="67"/>
      <c r="K269" s="68"/>
      <c r="L269" s="67"/>
    </row>
    <row r="270" spans="2:12" x14ac:dyDescent="0.3">
      <c r="B270" s="64"/>
      <c r="C270" s="65"/>
      <c r="D270" s="64"/>
      <c r="E270" s="66"/>
      <c r="F270" s="67"/>
      <c r="G270" s="67"/>
      <c r="H270" s="67"/>
      <c r="I270" s="67"/>
      <c r="J270" s="67"/>
      <c r="K270" s="68"/>
      <c r="L270" s="67"/>
    </row>
    <row r="271" spans="2:12" x14ac:dyDescent="0.3">
      <c r="B271" s="64"/>
      <c r="C271" s="65"/>
      <c r="D271" s="64"/>
      <c r="E271" s="66"/>
      <c r="F271" s="67"/>
      <c r="G271" s="67"/>
      <c r="H271" s="67"/>
      <c r="I271" s="67"/>
      <c r="J271" s="67"/>
      <c r="K271" s="68"/>
      <c r="L271" s="67"/>
    </row>
    <row r="272" spans="2:12" x14ac:dyDescent="0.3">
      <c r="B272" s="64"/>
      <c r="C272" s="65"/>
      <c r="D272" s="64"/>
      <c r="E272" s="66"/>
      <c r="F272" s="67"/>
      <c r="G272" s="67"/>
      <c r="H272" s="67"/>
      <c r="I272" s="67"/>
      <c r="J272" s="67"/>
      <c r="K272" s="68"/>
      <c r="L272" s="67"/>
    </row>
    <row r="273" spans="2:12" x14ac:dyDescent="0.3">
      <c r="B273" s="64"/>
      <c r="C273" s="65"/>
      <c r="D273" s="64"/>
      <c r="E273" s="66"/>
      <c r="F273" s="67"/>
      <c r="G273" s="67"/>
      <c r="H273" s="67"/>
      <c r="I273" s="67"/>
      <c r="J273" s="67"/>
      <c r="K273" s="68"/>
      <c r="L273" s="67"/>
    </row>
    <row r="274" spans="2:12" x14ac:dyDescent="0.3">
      <c r="B274" s="64"/>
      <c r="C274" s="65"/>
      <c r="D274" s="64"/>
      <c r="E274" s="66"/>
      <c r="F274" s="67"/>
      <c r="G274" s="67"/>
      <c r="H274" s="67"/>
      <c r="I274" s="67"/>
      <c r="J274" s="67"/>
      <c r="K274" s="68"/>
      <c r="L274" s="67"/>
    </row>
    <row r="275" spans="2:12" x14ac:dyDescent="0.3">
      <c r="B275" s="64"/>
      <c r="C275" s="65"/>
      <c r="D275" s="64"/>
      <c r="E275" s="66"/>
      <c r="F275" s="67"/>
      <c r="G275" s="67"/>
      <c r="H275" s="67"/>
      <c r="I275" s="67"/>
      <c r="J275" s="67"/>
      <c r="K275" s="68"/>
      <c r="L275" s="67"/>
    </row>
    <row r="276" spans="2:12" x14ac:dyDescent="0.3">
      <c r="B276" s="64"/>
      <c r="C276" s="65"/>
      <c r="D276" s="64"/>
      <c r="E276" s="66"/>
      <c r="F276" s="67"/>
      <c r="G276" s="67"/>
      <c r="H276" s="67"/>
      <c r="I276" s="67"/>
      <c r="J276" s="67"/>
      <c r="K276" s="68"/>
      <c r="L276" s="67"/>
    </row>
    <row r="277" spans="2:12" x14ac:dyDescent="0.3">
      <c r="B277" s="64"/>
      <c r="C277" s="65"/>
      <c r="D277" s="64"/>
      <c r="E277" s="66"/>
      <c r="F277" s="67"/>
      <c r="G277" s="67"/>
      <c r="H277" s="67"/>
      <c r="I277" s="67"/>
      <c r="J277" s="67"/>
      <c r="K277" s="68"/>
      <c r="L277" s="67"/>
    </row>
    <row r="278" spans="2:12" x14ac:dyDescent="0.3">
      <c r="B278" s="64"/>
      <c r="C278" s="65"/>
      <c r="D278" s="64"/>
      <c r="E278" s="66"/>
      <c r="F278" s="67"/>
      <c r="G278" s="67"/>
      <c r="H278" s="67"/>
      <c r="I278" s="67"/>
      <c r="J278" s="67"/>
      <c r="K278" s="68"/>
      <c r="L278" s="67"/>
    </row>
    <row r="279" spans="2:12" x14ac:dyDescent="0.3">
      <c r="B279" s="64"/>
      <c r="C279" s="65"/>
      <c r="D279" s="64"/>
      <c r="E279" s="66"/>
      <c r="F279" s="67"/>
      <c r="G279" s="67"/>
      <c r="H279" s="67"/>
      <c r="I279" s="67"/>
      <c r="J279" s="67"/>
      <c r="K279" s="68"/>
      <c r="L279" s="67"/>
    </row>
    <row r="280" spans="2:12" x14ac:dyDescent="0.3">
      <c r="B280" s="64"/>
      <c r="C280" s="65"/>
      <c r="D280" s="64"/>
      <c r="E280" s="66"/>
      <c r="F280" s="67"/>
      <c r="G280" s="67"/>
      <c r="H280" s="67"/>
      <c r="I280" s="67"/>
      <c r="J280" s="67"/>
      <c r="K280" s="68"/>
      <c r="L280" s="67"/>
    </row>
    <row r="281" spans="2:12" x14ac:dyDescent="0.3">
      <c r="B281" s="64"/>
      <c r="C281" s="65"/>
      <c r="D281" s="64"/>
      <c r="E281" s="66"/>
      <c r="F281" s="67"/>
      <c r="G281" s="67"/>
      <c r="H281" s="67"/>
      <c r="I281" s="67"/>
      <c r="J281" s="67"/>
      <c r="K281" s="68"/>
      <c r="L281" s="67"/>
    </row>
    <row r="282" spans="2:12" x14ac:dyDescent="0.3">
      <c r="B282" s="64"/>
      <c r="C282" s="65"/>
      <c r="D282" s="64"/>
      <c r="E282" s="66"/>
      <c r="F282" s="67"/>
      <c r="G282" s="67"/>
      <c r="H282" s="67"/>
      <c r="I282" s="67"/>
      <c r="J282" s="67"/>
      <c r="K282" s="68"/>
      <c r="L282" s="67"/>
    </row>
    <row r="283" spans="2:12" x14ac:dyDescent="0.3">
      <c r="B283" s="64"/>
      <c r="C283" s="65"/>
      <c r="D283" s="64"/>
      <c r="E283" s="66"/>
      <c r="F283" s="67"/>
      <c r="G283" s="67"/>
      <c r="H283" s="67"/>
      <c r="I283" s="67"/>
      <c r="J283" s="67"/>
      <c r="K283" s="68"/>
      <c r="L283" s="67"/>
    </row>
    <row r="284" spans="2:12" x14ac:dyDescent="0.3">
      <c r="B284" s="64"/>
      <c r="C284" s="65"/>
      <c r="D284" s="64"/>
      <c r="E284" s="66"/>
      <c r="F284" s="67"/>
      <c r="G284" s="67"/>
      <c r="H284" s="67"/>
      <c r="I284" s="67"/>
      <c r="J284" s="67"/>
      <c r="K284" s="68"/>
      <c r="L284" s="67"/>
    </row>
    <row r="285" spans="2:12" x14ac:dyDescent="0.3">
      <c r="B285" s="64"/>
      <c r="C285" s="65"/>
      <c r="D285" s="64"/>
      <c r="E285" s="66"/>
      <c r="F285" s="67"/>
      <c r="G285" s="67"/>
      <c r="H285" s="67"/>
      <c r="I285" s="67"/>
      <c r="J285" s="67"/>
      <c r="K285" s="68"/>
      <c r="L285" s="67"/>
    </row>
    <row r="286" spans="2:12" x14ac:dyDescent="0.3">
      <c r="B286" s="64"/>
      <c r="C286" s="65"/>
      <c r="D286" s="64"/>
      <c r="E286" s="66"/>
      <c r="F286" s="67"/>
      <c r="G286" s="67"/>
      <c r="H286" s="67"/>
      <c r="I286" s="67"/>
      <c r="J286" s="67"/>
      <c r="K286" s="68"/>
      <c r="L286" s="67"/>
    </row>
    <row r="287" spans="2:12" x14ac:dyDescent="0.3">
      <c r="B287" s="64"/>
      <c r="C287" s="65"/>
      <c r="D287" s="64"/>
      <c r="E287" s="66"/>
      <c r="F287" s="67"/>
      <c r="G287" s="67"/>
      <c r="H287" s="67"/>
      <c r="I287" s="67"/>
      <c r="J287" s="67"/>
      <c r="K287" s="68"/>
      <c r="L287" s="67"/>
    </row>
    <row r="288" spans="2:12" x14ac:dyDescent="0.3">
      <c r="B288" s="64"/>
      <c r="C288" s="65"/>
      <c r="D288" s="64"/>
      <c r="E288" s="66"/>
      <c r="F288" s="67"/>
      <c r="G288" s="67"/>
      <c r="H288" s="67"/>
      <c r="I288" s="67"/>
      <c r="J288" s="67"/>
      <c r="K288" s="68"/>
      <c r="L288" s="67"/>
    </row>
    <row r="289" spans="2:12" x14ac:dyDescent="0.3">
      <c r="B289" s="64"/>
      <c r="C289" s="65"/>
      <c r="D289" s="64"/>
      <c r="E289" s="66"/>
      <c r="F289" s="67"/>
      <c r="G289" s="67"/>
      <c r="H289" s="67"/>
      <c r="I289" s="67"/>
      <c r="J289" s="67"/>
      <c r="K289" s="68"/>
      <c r="L289" s="67"/>
    </row>
  </sheetData>
  <sheetProtection formatCells="0" formatColumns="0" formatRows="0" sort="0"/>
  <mergeCells count="4">
    <mergeCell ref="M4:N4"/>
    <mergeCell ref="M19:O19"/>
    <mergeCell ref="M22:O22"/>
    <mergeCell ref="M32:N32"/>
  </mergeCells>
  <phoneticPr fontId="19" type="noConversion"/>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Tabelle2!$C$2:$C$3</xm:f>
          </x14:formula1>
          <xm:sqref>K90:K267</xm:sqref>
        </x14:dataValidation>
        <x14:dataValidation type="list" showInputMessage="1" showErrorMessage="1" xr:uid="{00000000-0002-0000-0100-000001000000}">
          <x14:formula1>
            <xm:f>'C:\Users\m.guggenthaler\Dropbox\FS_KFK\01_KFKs\02_Umfang_OK\MV_geschickt\BPuE\[BPUE01_V3_SW.xlsx]Tabelle2'!#REF!</xm:f>
          </x14:formula1>
          <xm:sqref>K2:K89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136"/>
  <sheetViews>
    <sheetView showGridLines="0" topLeftCell="E1" workbookViewId="0">
      <pane ySplit="1" topLeftCell="A13" activePane="bottomLeft" state="frozen"/>
      <selection pane="bottomLeft" activeCell="H35" sqref="H35"/>
    </sheetView>
  </sheetViews>
  <sheetFormatPr baseColWidth="10" defaultColWidth="11.44140625" defaultRowHeight="14.4" x14ac:dyDescent="0.3"/>
  <cols>
    <col min="1" max="1" width="4.77734375" customWidth="1"/>
    <col min="2" max="2" width="11.44140625" style="93"/>
    <col min="3" max="3" width="11" style="93" bestFit="1" customWidth="1"/>
    <col min="4" max="4" width="15.5546875" style="13" bestFit="1" customWidth="1"/>
    <col min="5" max="5" width="7.44140625" style="13" customWidth="1"/>
    <col min="6" max="6" width="15.5546875" style="13" customWidth="1"/>
    <col min="7" max="7" width="17.5546875" style="13" customWidth="1"/>
    <col min="8" max="8" width="59.44140625" style="29" customWidth="1"/>
    <col min="9" max="9" width="65.77734375" style="29" customWidth="1"/>
    <col min="10" max="10" width="11.44140625" style="12"/>
    <col min="11" max="11" width="31.44140625" customWidth="1"/>
  </cols>
  <sheetData>
    <row r="1" spans="2:12" s="76" customFormat="1" ht="40.5" customHeight="1" x14ac:dyDescent="0.3">
      <c r="B1" s="25" t="s">
        <v>21</v>
      </c>
      <c r="C1" s="25" t="s">
        <v>22</v>
      </c>
      <c r="D1" s="23" t="s">
        <v>246</v>
      </c>
      <c r="E1" s="77" t="s">
        <v>247</v>
      </c>
      <c r="F1" s="77" t="s">
        <v>248</v>
      </c>
      <c r="G1" s="77" t="s">
        <v>24</v>
      </c>
      <c r="H1" s="24" t="s">
        <v>249</v>
      </c>
      <c r="I1" s="24" t="s">
        <v>250</v>
      </c>
      <c r="J1" s="69" t="s">
        <v>28</v>
      </c>
      <c r="K1" s="28" t="s">
        <v>29</v>
      </c>
    </row>
    <row r="2" spans="2:12" ht="41.4" x14ac:dyDescent="0.3">
      <c r="B2" s="48">
        <v>1</v>
      </c>
      <c r="C2" s="94" t="s">
        <v>30</v>
      </c>
      <c r="D2" s="48" t="s">
        <v>31</v>
      </c>
      <c r="E2" s="49">
        <v>6</v>
      </c>
      <c r="F2" s="49">
        <v>25</v>
      </c>
      <c r="G2" s="15" t="s">
        <v>384</v>
      </c>
      <c r="H2" s="54" t="s">
        <v>251</v>
      </c>
      <c r="I2" s="54" t="s">
        <v>252</v>
      </c>
      <c r="J2" s="51"/>
      <c r="K2" s="14"/>
    </row>
    <row r="3" spans="2:12" ht="27.6" x14ac:dyDescent="0.3">
      <c r="B3" s="48">
        <v>1</v>
      </c>
      <c r="C3" s="94" t="s">
        <v>30</v>
      </c>
      <c r="D3" s="48" t="s">
        <v>31</v>
      </c>
      <c r="E3" s="49">
        <v>6</v>
      </c>
      <c r="F3" s="49">
        <v>25</v>
      </c>
      <c r="G3" s="15" t="s">
        <v>385</v>
      </c>
      <c r="H3" s="54" t="s">
        <v>253</v>
      </c>
      <c r="I3" s="54" t="s">
        <v>417</v>
      </c>
      <c r="J3" s="51"/>
      <c r="K3" s="14"/>
    </row>
    <row r="4" spans="2:12" ht="27.6" x14ac:dyDescent="0.3">
      <c r="B4" s="48">
        <v>1</v>
      </c>
      <c r="C4" s="94" t="s">
        <v>30</v>
      </c>
      <c r="D4" s="48" t="s">
        <v>48</v>
      </c>
      <c r="E4" s="49">
        <v>8</v>
      </c>
      <c r="F4" s="49">
        <v>30</v>
      </c>
      <c r="G4" s="15" t="s">
        <v>386</v>
      </c>
      <c r="H4" s="54" t="s">
        <v>254</v>
      </c>
      <c r="I4" s="54" t="s">
        <v>255</v>
      </c>
      <c r="J4" s="51"/>
      <c r="K4" s="14"/>
    </row>
    <row r="5" spans="2:12" ht="27.6" x14ac:dyDescent="0.3">
      <c r="B5" s="48">
        <v>1</v>
      </c>
      <c r="C5" s="94" t="s">
        <v>256</v>
      </c>
      <c r="D5" s="48" t="s">
        <v>48</v>
      </c>
      <c r="E5" s="49">
        <v>8</v>
      </c>
      <c r="F5" s="49">
        <v>30</v>
      </c>
      <c r="G5" s="15" t="s">
        <v>387</v>
      </c>
      <c r="H5" s="54" t="s">
        <v>257</v>
      </c>
      <c r="I5" s="54" t="s">
        <v>258</v>
      </c>
      <c r="J5" s="51"/>
      <c r="K5" s="14"/>
    </row>
    <row r="6" spans="2:12" ht="55.2" x14ac:dyDescent="0.3">
      <c r="B6" s="48">
        <v>1</v>
      </c>
      <c r="C6" s="94" t="s">
        <v>30</v>
      </c>
      <c r="D6" s="48" t="s">
        <v>64</v>
      </c>
      <c r="E6" s="49">
        <v>10</v>
      </c>
      <c r="F6" s="49">
        <v>35</v>
      </c>
      <c r="G6" s="15" t="s">
        <v>388</v>
      </c>
      <c r="H6" s="54" t="s">
        <v>259</v>
      </c>
      <c r="I6" s="54" t="s">
        <v>260</v>
      </c>
      <c r="J6" s="51"/>
      <c r="K6" s="14"/>
    </row>
    <row r="7" spans="2:12" ht="41.4" x14ac:dyDescent="0.3">
      <c r="B7" s="48">
        <v>1</v>
      </c>
      <c r="C7" s="94" t="s">
        <v>63</v>
      </c>
      <c r="D7" s="48" t="s">
        <v>64</v>
      </c>
      <c r="E7" s="49">
        <v>10</v>
      </c>
      <c r="F7" s="49">
        <v>35</v>
      </c>
      <c r="G7" s="15" t="s">
        <v>389</v>
      </c>
      <c r="H7" s="86" t="s">
        <v>261</v>
      </c>
      <c r="I7" s="86" t="s">
        <v>262</v>
      </c>
      <c r="J7" s="51"/>
      <c r="K7" s="14"/>
      <c r="L7" s="29"/>
    </row>
    <row r="8" spans="2:12" s="75" customFormat="1" x14ac:dyDescent="0.3">
      <c r="B8" s="71"/>
      <c r="C8" s="95"/>
      <c r="D8" s="71"/>
      <c r="E8" s="72"/>
      <c r="F8" s="72"/>
      <c r="G8" s="59"/>
      <c r="H8" s="83"/>
      <c r="I8" s="85"/>
      <c r="J8" s="74"/>
      <c r="K8" s="73"/>
    </row>
    <row r="9" spans="2:12" ht="27.6" x14ac:dyDescent="0.3">
      <c r="B9" s="48">
        <v>2</v>
      </c>
      <c r="C9" s="94" t="s">
        <v>80</v>
      </c>
      <c r="D9" s="48" t="s">
        <v>31</v>
      </c>
      <c r="E9" s="49">
        <v>6</v>
      </c>
      <c r="F9" s="49">
        <v>25</v>
      </c>
      <c r="G9" s="15" t="s">
        <v>390</v>
      </c>
      <c r="H9" s="54" t="s">
        <v>263</v>
      </c>
      <c r="I9" s="54" t="s">
        <v>418</v>
      </c>
      <c r="J9" s="52"/>
      <c r="K9" s="14"/>
    </row>
    <row r="10" spans="2:12" ht="27.6" x14ac:dyDescent="0.3">
      <c r="B10" s="48">
        <v>2</v>
      </c>
      <c r="C10" s="94" t="s">
        <v>80</v>
      </c>
      <c r="D10" s="48" t="s">
        <v>31</v>
      </c>
      <c r="E10" s="49">
        <v>6</v>
      </c>
      <c r="F10" s="49">
        <v>25</v>
      </c>
      <c r="G10" s="15" t="s">
        <v>391</v>
      </c>
      <c r="H10" s="86" t="s">
        <v>264</v>
      </c>
      <c r="I10" s="54" t="s">
        <v>320</v>
      </c>
      <c r="J10" s="52"/>
      <c r="K10" s="14"/>
    </row>
    <row r="11" spans="2:12" ht="69" x14ac:dyDescent="0.3">
      <c r="B11" s="48">
        <v>2</v>
      </c>
      <c r="C11" s="94" t="s">
        <v>80</v>
      </c>
      <c r="D11" s="48" t="s">
        <v>48</v>
      </c>
      <c r="E11" s="49">
        <v>8</v>
      </c>
      <c r="F11" s="49">
        <v>30</v>
      </c>
      <c r="G11" s="15" t="s">
        <v>392</v>
      </c>
      <c r="H11" s="54" t="s">
        <v>265</v>
      </c>
      <c r="I11" s="54" t="s">
        <v>266</v>
      </c>
      <c r="J11" s="52"/>
      <c r="K11" s="14"/>
    </row>
    <row r="12" spans="2:12" ht="55.2" x14ac:dyDescent="0.3">
      <c r="B12" s="48">
        <v>2</v>
      </c>
      <c r="C12" s="94" t="s">
        <v>80</v>
      </c>
      <c r="D12" s="48" t="s">
        <v>48</v>
      </c>
      <c r="E12" s="49">
        <v>8</v>
      </c>
      <c r="F12" s="49">
        <v>30</v>
      </c>
      <c r="G12" s="15" t="s">
        <v>393</v>
      </c>
      <c r="H12" s="54" t="s">
        <v>267</v>
      </c>
      <c r="I12" s="54" t="s">
        <v>268</v>
      </c>
      <c r="J12" s="52"/>
      <c r="K12" s="14"/>
    </row>
    <row r="13" spans="2:12" ht="41.4" x14ac:dyDescent="0.3">
      <c r="B13" s="48">
        <v>2</v>
      </c>
      <c r="C13" s="94" t="s">
        <v>92</v>
      </c>
      <c r="D13" s="48" t="s">
        <v>64</v>
      </c>
      <c r="E13" s="49">
        <v>10</v>
      </c>
      <c r="F13" s="49">
        <v>35</v>
      </c>
      <c r="G13" s="15" t="s">
        <v>394</v>
      </c>
      <c r="H13" s="86" t="s">
        <v>269</v>
      </c>
      <c r="I13" s="86" t="s">
        <v>270</v>
      </c>
      <c r="J13" s="52"/>
      <c r="K13" s="14"/>
    </row>
    <row r="14" spans="2:12" ht="138" x14ac:dyDescent="0.3">
      <c r="B14" s="48">
        <v>2</v>
      </c>
      <c r="C14" s="94" t="s">
        <v>80</v>
      </c>
      <c r="D14" s="48" t="s">
        <v>64</v>
      </c>
      <c r="E14" s="49">
        <v>10</v>
      </c>
      <c r="F14" s="49">
        <v>35</v>
      </c>
      <c r="G14" s="15" t="s">
        <v>395</v>
      </c>
      <c r="H14" s="54" t="s">
        <v>271</v>
      </c>
      <c r="I14" s="92" t="s">
        <v>272</v>
      </c>
      <c r="J14" s="52"/>
      <c r="K14" s="14"/>
    </row>
    <row r="15" spans="2:12" s="75" customFormat="1" x14ac:dyDescent="0.3">
      <c r="B15" s="71"/>
      <c r="C15" s="95"/>
      <c r="D15" s="71"/>
      <c r="E15" s="72"/>
      <c r="F15" s="72"/>
      <c r="G15" s="59"/>
      <c r="H15" s="83"/>
      <c r="I15" s="83"/>
      <c r="J15" s="74"/>
      <c r="K15" s="73"/>
    </row>
    <row r="16" spans="2:12" ht="27.6" x14ac:dyDescent="0.3">
      <c r="B16" s="48">
        <v>3</v>
      </c>
      <c r="C16" s="94" t="s">
        <v>113</v>
      </c>
      <c r="D16" s="48" t="s">
        <v>31</v>
      </c>
      <c r="E16" s="49">
        <v>6</v>
      </c>
      <c r="F16" s="49">
        <v>25</v>
      </c>
      <c r="G16" s="15" t="s">
        <v>396</v>
      </c>
      <c r="H16" s="54" t="s">
        <v>273</v>
      </c>
      <c r="I16" s="54" t="s">
        <v>274</v>
      </c>
      <c r="J16" s="52"/>
      <c r="K16" s="14"/>
    </row>
    <row r="17" spans="2:11" ht="41.4" x14ac:dyDescent="0.3">
      <c r="B17" s="48">
        <v>3</v>
      </c>
      <c r="C17" s="94" t="s">
        <v>113</v>
      </c>
      <c r="D17" s="48" t="s">
        <v>31</v>
      </c>
      <c r="E17" s="49">
        <v>6</v>
      </c>
      <c r="F17" s="49">
        <v>25</v>
      </c>
      <c r="G17" s="15" t="s">
        <v>397</v>
      </c>
      <c r="H17" s="54" t="s">
        <v>275</v>
      </c>
      <c r="I17" s="54" t="s">
        <v>276</v>
      </c>
      <c r="J17" s="52"/>
      <c r="K17" s="14"/>
    </row>
    <row r="18" spans="2:11" ht="27.6" x14ac:dyDescent="0.3">
      <c r="B18" s="48">
        <v>3</v>
      </c>
      <c r="C18" s="94" t="s">
        <v>113</v>
      </c>
      <c r="D18" s="48" t="s">
        <v>48</v>
      </c>
      <c r="E18" s="49">
        <v>8</v>
      </c>
      <c r="F18" s="49">
        <v>30</v>
      </c>
      <c r="G18" s="15" t="s">
        <v>398</v>
      </c>
      <c r="H18" s="54" t="s">
        <v>277</v>
      </c>
      <c r="I18" s="54" t="s">
        <v>278</v>
      </c>
      <c r="J18" s="53"/>
      <c r="K18" s="14"/>
    </row>
    <row r="19" spans="2:11" ht="41.4" x14ac:dyDescent="0.3">
      <c r="B19" s="48">
        <v>3</v>
      </c>
      <c r="C19" s="94" t="s">
        <v>113</v>
      </c>
      <c r="D19" s="48" t="s">
        <v>48</v>
      </c>
      <c r="E19" s="49">
        <v>8</v>
      </c>
      <c r="F19" s="49">
        <v>30</v>
      </c>
      <c r="G19" s="15" t="s">
        <v>399</v>
      </c>
      <c r="H19" s="54" t="s">
        <v>279</v>
      </c>
      <c r="I19" s="54" t="s">
        <v>317</v>
      </c>
      <c r="J19" s="52"/>
      <c r="K19" s="14"/>
    </row>
    <row r="20" spans="2:11" ht="55.2" x14ac:dyDescent="0.3">
      <c r="B20" s="48">
        <v>3</v>
      </c>
      <c r="C20" s="94" t="s">
        <v>158</v>
      </c>
      <c r="D20" s="48" t="s">
        <v>64</v>
      </c>
      <c r="E20" s="49">
        <v>10</v>
      </c>
      <c r="F20" s="49">
        <v>35</v>
      </c>
      <c r="G20" s="15" t="s">
        <v>400</v>
      </c>
      <c r="H20" s="54" t="s">
        <v>280</v>
      </c>
      <c r="I20" s="54" t="s">
        <v>414</v>
      </c>
      <c r="J20" s="52"/>
      <c r="K20" s="14"/>
    </row>
    <row r="21" spans="2:11" ht="55.2" x14ac:dyDescent="0.3">
      <c r="B21" s="48">
        <v>3</v>
      </c>
      <c r="C21" s="94" t="s">
        <v>113</v>
      </c>
      <c r="D21" s="48" t="s">
        <v>64</v>
      </c>
      <c r="E21" s="49">
        <v>10</v>
      </c>
      <c r="F21" s="49">
        <v>35</v>
      </c>
      <c r="G21" s="15" t="s">
        <v>401</v>
      </c>
      <c r="H21" s="54" t="s">
        <v>281</v>
      </c>
      <c r="I21" s="54" t="s">
        <v>282</v>
      </c>
      <c r="J21" s="52"/>
      <c r="K21" s="14"/>
    </row>
    <row r="22" spans="2:11" s="75" customFormat="1" x14ac:dyDescent="0.3">
      <c r="B22" s="71"/>
      <c r="C22" s="95"/>
      <c r="D22" s="71"/>
      <c r="E22" s="72"/>
      <c r="F22" s="72"/>
      <c r="G22" s="59"/>
      <c r="H22" s="83"/>
      <c r="I22" s="83"/>
      <c r="J22" s="74"/>
      <c r="K22" s="73"/>
    </row>
    <row r="23" spans="2:11" ht="27.6" x14ac:dyDescent="0.3">
      <c r="B23" s="48">
        <v>4</v>
      </c>
      <c r="C23" s="94" t="s">
        <v>173</v>
      </c>
      <c r="D23" s="48" t="s">
        <v>31</v>
      </c>
      <c r="E23" s="49">
        <v>6</v>
      </c>
      <c r="F23" s="49">
        <v>25</v>
      </c>
      <c r="G23" s="15" t="s">
        <v>402</v>
      </c>
      <c r="H23" s="87" t="s">
        <v>283</v>
      </c>
      <c r="I23" s="54" t="s">
        <v>284</v>
      </c>
      <c r="J23" s="52"/>
      <c r="K23" s="14"/>
    </row>
    <row r="24" spans="2:11" ht="27.6" x14ac:dyDescent="0.3">
      <c r="B24" s="48">
        <v>4</v>
      </c>
      <c r="C24" s="94" t="s">
        <v>173</v>
      </c>
      <c r="D24" s="48" t="s">
        <v>31</v>
      </c>
      <c r="E24" s="49">
        <v>6</v>
      </c>
      <c r="F24" s="49">
        <v>25</v>
      </c>
      <c r="G24" s="15" t="s">
        <v>403</v>
      </c>
      <c r="H24" s="54" t="s">
        <v>285</v>
      </c>
      <c r="I24" s="54" t="s">
        <v>415</v>
      </c>
      <c r="J24" s="52"/>
      <c r="K24" s="14"/>
    </row>
    <row r="25" spans="2:11" ht="124.2" x14ac:dyDescent="0.3">
      <c r="B25" s="48">
        <v>4</v>
      </c>
      <c r="C25" s="94" t="s">
        <v>173</v>
      </c>
      <c r="D25" s="48" t="s">
        <v>48</v>
      </c>
      <c r="E25" s="49">
        <v>8</v>
      </c>
      <c r="F25" s="49">
        <v>30</v>
      </c>
      <c r="G25" s="15" t="s">
        <v>404</v>
      </c>
      <c r="H25" s="54" t="s">
        <v>286</v>
      </c>
      <c r="I25" s="54" t="s">
        <v>287</v>
      </c>
      <c r="J25" s="52"/>
      <c r="K25" s="14"/>
    </row>
    <row r="26" spans="2:11" ht="41.4" x14ac:dyDescent="0.3">
      <c r="B26" s="48">
        <v>4</v>
      </c>
      <c r="C26" s="94" t="s">
        <v>173</v>
      </c>
      <c r="D26" s="48" t="s">
        <v>48</v>
      </c>
      <c r="E26" s="49">
        <v>8</v>
      </c>
      <c r="F26" s="49">
        <v>30</v>
      </c>
      <c r="G26" s="15" t="s">
        <v>405</v>
      </c>
      <c r="H26" s="54" t="s">
        <v>288</v>
      </c>
      <c r="I26" s="54" t="s">
        <v>289</v>
      </c>
      <c r="J26" s="52"/>
      <c r="K26" s="14"/>
    </row>
    <row r="27" spans="2:11" ht="55.2" x14ac:dyDescent="0.3">
      <c r="B27" s="48">
        <v>4</v>
      </c>
      <c r="C27" s="94" t="s">
        <v>173</v>
      </c>
      <c r="D27" s="48" t="s">
        <v>64</v>
      </c>
      <c r="E27" s="49">
        <v>10</v>
      </c>
      <c r="F27" s="49">
        <v>35</v>
      </c>
      <c r="G27" s="15" t="s">
        <v>406</v>
      </c>
      <c r="H27" s="54" t="s">
        <v>290</v>
      </c>
      <c r="I27" s="54" t="s">
        <v>291</v>
      </c>
      <c r="J27" s="52"/>
      <c r="K27" s="14"/>
    </row>
    <row r="28" spans="2:11" ht="69" x14ac:dyDescent="0.3">
      <c r="B28" s="48">
        <v>4</v>
      </c>
      <c r="C28" s="94" t="s">
        <v>173</v>
      </c>
      <c r="D28" s="48" t="s">
        <v>64</v>
      </c>
      <c r="E28" s="49">
        <v>10</v>
      </c>
      <c r="F28" s="49">
        <v>35</v>
      </c>
      <c r="G28" s="15" t="s">
        <v>407</v>
      </c>
      <c r="H28" s="54" t="s">
        <v>292</v>
      </c>
      <c r="I28" s="54" t="s">
        <v>416</v>
      </c>
      <c r="J28" s="52"/>
      <c r="K28" s="14"/>
    </row>
    <row r="29" spans="2:11" s="75" customFormat="1" x14ac:dyDescent="0.3">
      <c r="B29" s="71"/>
      <c r="C29" s="95"/>
      <c r="D29" s="71"/>
      <c r="E29" s="72"/>
      <c r="F29" s="72"/>
      <c r="G29" s="59"/>
      <c r="H29" s="83"/>
      <c r="I29" s="83"/>
      <c r="J29" s="74"/>
      <c r="K29" s="73"/>
    </row>
    <row r="30" spans="2:11" ht="27.6" x14ac:dyDescent="0.3">
      <c r="B30" s="48">
        <v>5</v>
      </c>
      <c r="C30" s="94" t="s">
        <v>198</v>
      </c>
      <c r="D30" s="48" t="s">
        <v>31</v>
      </c>
      <c r="E30" s="49">
        <v>6</v>
      </c>
      <c r="F30" s="49">
        <v>25</v>
      </c>
      <c r="G30" s="15" t="s">
        <v>408</v>
      </c>
      <c r="H30" s="54" t="s">
        <v>293</v>
      </c>
      <c r="I30" s="54" t="s">
        <v>294</v>
      </c>
      <c r="J30" s="52"/>
      <c r="K30" s="14"/>
    </row>
    <row r="31" spans="2:11" ht="27.6" x14ac:dyDescent="0.3">
      <c r="B31" s="48">
        <v>5</v>
      </c>
      <c r="C31" s="94" t="s">
        <v>209</v>
      </c>
      <c r="D31" s="48" t="s">
        <v>31</v>
      </c>
      <c r="E31" s="49">
        <v>6</v>
      </c>
      <c r="F31" s="49">
        <v>25</v>
      </c>
      <c r="G31" s="15" t="s">
        <v>409</v>
      </c>
      <c r="H31" s="86" t="s">
        <v>295</v>
      </c>
      <c r="I31" s="86" t="s">
        <v>296</v>
      </c>
      <c r="J31" s="52"/>
      <c r="K31" s="14"/>
    </row>
    <row r="32" spans="2:11" ht="41.4" x14ac:dyDescent="0.3">
      <c r="B32" s="48">
        <v>5</v>
      </c>
      <c r="C32" s="94" t="s">
        <v>198</v>
      </c>
      <c r="D32" s="48" t="s">
        <v>48</v>
      </c>
      <c r="E32" s="49">
        <v>8</v>
      </c>
      <c r="F32" s="49">
        <v>30</v>
      </c>
      <c r="G32" s="15" t="s">
        <v>410</v>
      </c>
      <c r="H32" s="54" t="s">
        <v>297</v>
      </c>
      <c r="I32" s="54" t="s">
        <v>298</v>
      </c>
      <c r="J32" s="52"/>
      <c r="K32" s="14"/>
    </row>
    <row r="33" spans="2:11" ht="27.6" x14ac:dyDescent="0.3">
      <c r="B33" s="48">
        <v>5</v>
      </c>
      <c r="C33" s="94" t="s">
        <v>209</v>
      </c>
      <c r="D33" s="48" t="s">
        <v>48</v>
      </c>
      <c r="E33" s="49">
        <v>8</v>
      </c>
      <c r="F33" s="49">
        <v>30</v>
      </c>
      <c r="G33" s="15" t="s">
        <v>411</v>
      </c>
      <c r="H33" s="54" t="s">
        <v>299</v>
      </c>
      <c r="I33" s="54" t="s">
        <v>300</v>
      </c>
      <c r="J33" s="52"/>
      <c r="K33" s="14"/>
    </row>
    <row r="34" spans="2:11" ht="41.4" x14ac:dyDescent="0.3">
      <c r="B34" s="48">
        <v>5</v>
      </c>
      <c r="C34" s="94" t="s">
        <v>209</v>
      </c>
      <c r="D34" s="48" t="s">
        <v>64</v>
      </c>
      <c r="E34" s="49">
        <v>10</v>
      </c>
      <c r="F34" s="49">
        <v>35</v>
      </c>
      <c r="G34" s="15" t="s">
        <v>412</v>
      </c>
      <c r="H34" s="54" t="s">
        <v>318</v>
      </c>
      <c r="I34" s="54" t="s">
        <v>301</v>
      </c>
      <c r="J34" s="52"/>
      <c r="K34" s="14"/>
    </row>
    <row r="35" spans="2:11" ht="41.4" x14ac:dyDescent="0.3">
      <c r="B35" s="48">
        <v>5</v>
      </c>
      <c r="C35" s="94" t="s">
        <v>198</v>
      </c>
      <c r="D35" s="48" t="s">
        <v>64</v>
      </c>
      <c r="E35" s="49">
        <v>10</v>
      </c>
      <c r="F35" s="49">
        <v>35</v>
      </c>
      <c r="G35" s="15" t="s">
        <v>413</v>
      </c>
      <c r="H35" s="54" t="s">
        <v>321</v>
      </c>
      <c r="I35" s="54" t="s">
        <v>302</v>
      </c>
      <c r="J35" s="52"/>
      <c r="K35" s="14"/>
    </row>
    <row r="36" spans="2:11" x14ac:dyDescent="0.3">
      <c r="B36" s="78"/>
      <c r="C36" s="96"/>
      <c r="D36" s="78"/>
      <c r="E36" s="79"/>
      <c r="F36" s="79"/>
      <c r="G36" s="66"/>
      <c r="H36" s="80"/>
      <c r="I36" s="80"/>
      <c r="J36" s="81"/>
      <c r="K36" s="29"/>
    </row>
    <row r="37" spans="2:11" x14ac:dyDescent="0.3">
      <c r="B37" s="78"/>
      <c r="C37" s="96"/>
      <c r="D37" s="78"/>
      <c r="E37" s="79"/>
      <c r="F37" s="79"/>
      <c r="G37" s="66"/>
      <c r="H37" s="80"/>
      <c r="I37" s="80"/>
      <c r="J37" s="81"/>
      <c r="K37" s="29"/>
    </row>
    <row r="38" spans="2:11" x14ac:dyDescent="0.3">
      <c r="B38" s="78"/>
      <c r="C38" s="96"/>
      <c r="D38" s="78"/>
      <c r="E38" s="79"/>
      <c r="F38" s="79"/>
      <c r="G38" s="66"/>
      <c r="H38" s="80"/>
      <c r="I38" s="80"/>
      <c r="J38" s="81"/>
      <c r="K38" s="29"/>
    </row>
    <row r="39" spans="2:11" x14ac:dyDescent="0.3">
      <c r="B39" s="78"/>
      <c r="C39" s="96"/>
      <c r="D39" s="78"/>
      <c r="E39" s="79"/>
      <c r="F39" s="79"/>
      <c r="G39" s="66"/>
      <c r="H39" s="80"/>
      <c r="I39" s="80"/>
      <c r="J39" s="81"/>
      <c r="K39" s="29"/>
    </row>
    <row r="40" spans="2:11" x14ac:dyDescent="0.3">
      <c r="B40" s="78"/>
      <c r="C40" s="96"/>
      <c r="D40" s="78"/>
      <c r="E40" s="79"/>
      <c r="F40" s="79"/>
      <c r="G40" s="66"/>
      <c r="H40" s="80"/>
      <c r="I40" s="80"/>
      <c r="J40" s="81"/>
      <c r="K40" s="29"/>
    </row>
    <row r="41" spans="2:11" x14ac:dyDescent="0.3">
      <c r="B41" s="78"/>
      <c r="C41" s="96"/>
      <c r="D41" s="78"/>
      <c r="E41" s="79"/>
      <c r="F41" s="79"/>
      <c r="G41" s="66"/>
      <c r="H41" s="80"/>
      <c r="I41" s="80"/>
      <c r="J41" s="81"/>
      <c r="K41" s="29"/>
    </row>
    <row r="42" spans="2:11" x14ac:dyDescent="0.3">
      <c r="B42" s="78"/>
      <c r="C42" s="96"/>
      <c r="D42" s="78"/>
      <c r="E42" s="79"/>
      <c r="F42" s="79"/>
      <c r="G42" s="66"/>
      <c r="H42" s="80"/>
      <c r="I42" s="80"/>
      <c r="J42" s="81"/>
      <c r="K42" s="29"/>
    </row>
    <row r="43" spans="2:11" x14ac:dyDescent="0.3">
      <c r="B43" s="78"/>
      <c r="C43" s="96"/>
      <c r="D43" s="78"/>
      <c r="E43" s="79"/>
      <c r="F43" s="79"/>
      <c r="G43" s="66"/>
      <c r="H43" s="80"/>
      <c r="I43" s="80"/>
      <c r="J43" s="81"/>
      <c r="K43" s="29"/>
    </row>
    <row r="44" spans="2:11" x14ac:dyDescent="0.3">
      <c r="B44" s="78"/>
      <c r="C44" s="96"/>
      <c r="D44" s="78"/>
      <c r="E44" s="79"/>
      <c r="F44" s="79"/>
      <c r="G44" s="66"/>
      <c r="H44" s="80"/>
      <c r="I44" s="80"/>
      <c r="J44" s="81"/>
      <c r="K44" s="29"/>
    </row>
    <row r="45" spans="2:11" x14ac:dyDescent="0.3">
      <c r="B45" s="78"/>
      <c r="C45" s="96"/>
      <c r="D45" s="78"/>
      <c r="E45" s="79"/>
      <c r="F45" s="79"/>
      <c r="G45" s="66"/>
      <c r="H45" s="80"/>
      <c r="I45" s="80"/>
      <c r="J45" s="81"/>
      <c r="K45" s="29"/>
    </row>
    <row r="46" spans="2:11" x14ac:dyDescent="0.3">
      <c r="B46" s="78"/>
      <c r="C46" s="96"/>
      <c r="D46" s="78"/>
      <c r="E46" s="79"/>
      <c r="F46" s="79"/>
      <c r="G46" s="66"/>
      <c r="H46" s="80"/>
      <c r="I46" s="80"/>
      <c r="J46" s="81"/>
      <c r="K46" s="29"/>
    </row>
    <row r="47" spans="2:11" x14ac:dyDescent="0.3">
      <c r="B47" s="78"/>
      <c r="C47" s="96"/>
      <c r="D47" s="78"/>
      <c r="E47" s="79"/>
      <c r="F47" s="79"/>
      <c r="G47" s="66"/>
      <c r="H47" s="80"/>
      <c r="I47" s="80"/>
      <c r="J47" s="81"/>
      <c r="K47" s="29"/>
    </row>
    <row r="48" spans="2:11" x14ac:dyDescent="0.3">
      <c r="B48" s="78"/>
      <c r="C48" s="96"/>
      <c r="D48" s="78"/>
      <c r="E48" s="79"/>
      <c r="F48" s="79"/>
      <c r="G48" s="66"/>
      <c r="H48" s="80"/>
      <c r="I48" s="80"/>
      <c r="J48" s="81"/>
      <c r="K48" s="29"/>
    </row>
    <row r="49" spans="2:11" x14ac:dyDescent="0.3">
      <c r="B49" s="78"/>
      <c r="C49" s="96"/>
      <c r="D49" s="78"/>
      <c r="E49" s="79"/>
      <c r="F49" s="79"/>
      <c r="G49" s="66"/>
      <c r="H49" s="80"/>
      <c r="I49" s="80"/>
      <c r="J49" s="81"/>
      <c r="K49" s="29"/>
    </row>
    <row r="50" spans="2:11" x14ac:dyDescent="0.3">
      <c r="B50" s="78"/>
      <c r="C50" s="96"/>
      <c r="D50" s="78"/>
      <c r="E50" s="79"/>
      <c r="F50" s="79"/>
      <c r="G50" s="66"/>
      <c r="H50" s="80"/>
      <c r="I50" s="80"/>
      <c r="J50" s="81"/>
      <c r="K50" s="29"/>
    </row>
    <row r="51" spans="2:11" x14ac:dyDescent="0.3">
      <c r="B51" s="78"/>
      <c r="C51" s="96"/>
      <c r="D51" s="78"/>
      <c r="E51" s="79"/>
      <c r="F51" s="79"/>
      <c r="G51" s="66"/>
      <c r="H51" s="80"/>
      <c r="I51" s="80"/>
      <c r="J51" s="81"/>
      <c r="K51" s="29"/>
    </row>
    <row r="52" spans="2:11" x14ac:dyDescent="0.3">
      <c r="B52" s="78"/>
      <c r="C52" s="96"/>
      <c r="D52" s="78"/>
      <c r="E52" s="79"/>
      <c r="F52" s="79"/>
      <c r="G52" s="66"/>
      <c r="H52" s="80"/>
      <c r="I52" s="80"/>
      <c r="J52" s="81"/>
      <c r="K52" s="29"/>
    </row>
    <row r="53" spans="2:11" x14ac:dyDescent="0.3">
      <c r="B53" s="78"/>
      <c r="C53" s="96"/>
      <c r="D53" s="78"/>
      <c r="E53" s="79"/>
      <c r="F53" s="79"/>
      <c r="G53" s="66"/>
      <c r="H53" s="80"/>
      <c r="I53" s="80"/>
      <c r="J53" s="81"/>
      <c r="K53" s="29"/>
    </row>
    <row r="54" spans="2:11" x14ac:dyDescent="0.3">
      <c r="B54" s="78"/>
      <c r="C54" s="96"/>
      <c r="D54" s="78"/>
      <c r="E54" s="79"/>
      <c r="F54" s="79"/>
      <c r="G54" s="66"/>
      <c r="H54" s="80"/>
      <c r="I54" s="80"/>
      <c r="J54" s="81"/>
      <c r="K54" s="29"/>
    </row>
    <row r="55" spans="2:11" x14ac:dyDescent="0.3">
      <c r="B55" s="78"/>
      <c r="C55" s="96"/>
      <c r="D55" s="78"/>
      <c r="E55" s="79"/>
      <c r="F55" s="79"/>
      <c r="G55" s="66"/>
      <c r="H55" s="80"/>
      <c r="I55" s="80"/>
      <c r="J55" s="81"/>
      <c r="K55" s="29"/>
    </row>
    <row r="56" spans="2:11" x14ac:dyDescent="0.3">
      <c r="B56" s="78"/>
      <c r="C56" s="96"/>
      <c r="D56" s="78"/>
      <c r="E56" s="79"/>
      <c r="F56" s="79"/>
      <c r="G56" s="66"/>
      <c r="H56" s="80"/>
      <c r="I56" s="80"/>
      <c r="J56" s="81"/>
      <c r="K56" s="29"/>
    </row>
    <row r="57" spans="2:11" x14ac:dyDescent="0.3">
      <c r="B57" s="78"/>
      <c r="C57" s="96"/>
      <c r="D57" s="78"/>
      <c r="E57" s="79"/>
      <c r="F57" s="79"/>
      <c r="G57" s="66"/>
      <c r="H57" s="80"/>
      <c r="I57" s="80"/>
      <c r="J57" s="81"/>
      <c r="K57" s="29"/>
    </row>
    <row r="58" spans="2:11" x14ac:dyDescent="0.3">
      <c r="B58" s="78"/>
      <c r="C58" s="96"/>
      <c r="D58" s="78"/>
      <c r="E58" s="79"/>
      <c r="F58" s="79"/>
      <c r="G58" s="66"/>
      <c r="H58" s="80"/>
      <c r="I58" s="80"/>
      <c r="J58" s="81"/>
      <c r="K58" s="29"/>
    </row>
    <row r="59" spans="2:11" x14ac:dyDescent="0.3">
      <c r="B59" s="78"/>
      <c r="C59" s="96"/>
      <c r="D59" s="78"/>
      <c r="E59" s="79"/>
      <c r="F59" s="79"/>
      <c r="G59" s="66"/>
      <c r="H59" s="80"/>
      <c r="I59" s="80"/>
      <c r="J59" s="81"/>
      <c r="K59" s="29"/>
    </row>
    <row r="60" spans="2:11" x14ac:dyDescent="0.3">
      <c r="B60" s="78"/>
      <c r="C60" s="96"/>
      <c r="D60" s="78"/>
      <c r="E60" s="79"/>
      <c r="F60" s="79"/>
      <c r="G60" s="66"/>
      <c r="H60" s="80"/>
      <c r="I60" s="80"/>
      <c r="J60" s="81"/>
      <c r="K60" s="29"/>
    </row>
    <row r="61" spans="2:11" x14ac:dyDescent="0.3">
      <c r="B61" s="78"/>
      <c r="C61" s="96"/>
      <c r="D61" s="78"/>
      <c r="E61" s="79"/>
      <c r="F61" s="79"/>
      <c r="G61" s="66"/>
      <c r="H61" s="80"/>
      <c r="I61" s="80"/>
      <c r="J61" s="81"/>
      <c r="K61" s="29"/>
    </row>
    <row r="62" spans="2:11" x14ac:dyDescent="0.3">
      <c r="B62" s="78"/>
      <c r="C62" s="96"/>
      <c r="D62" s="78"/>
      <c r="E62" s="79"/>
      <c r="F62" s="79"/>
      <c r="G62" s="66"/>
      <c r="H62" s="80"/>
      <c r="I62" s="80"/>
      <c r="J62" s="81"/>
      <c r="K62" s="29"/>
    </row>
    <row r="63" spans="2:11" x14ac:dyDescent="0.3">
      <c r="B63" s="78"/>
      <c r="C63" s="96"/>
      <c r="D63" s="78"/>
      <c r="E63" s="79"/>
      <c r="F63" s="79"/>
      <c r="G63" s="66"/>
      <c r="H63" s="80"/>
      <c r="I63" s="80"/>
      <c r="J63" s="81"/>
      <c r="K63" s="29"/>
    </row>
    <row r="64" spans="2:11" x14ac:dyDescent="0.3">
      <c r="B64" s="78"/>
      <c r="C64" s="96"/>
      <c r="D64" s="78"/>
      <c r="E64" s="79"/>
      <c r="F64" s="79"/>
      <c r="G64" s="66"/>
      <c r="H64" s="80"/>
      <c r="I64" s="80"/>
      <c r="J64" s="81"/>
      <c r="K64" s="29"/>
    </row>
    <row r="65" spans="2:11" x14ac:dyDescent="0.3">
      <c r="B65" s="78"/>
      <c r="C65" s="96"/>
      <c r="D65" s="78"/>
      <c r="E65" s="79"/>
      <c r="F65" s="79"/>
      <c r="G65" s="66"/>
      <c r="H65" s="80"/>
      <c r="I65" s="80"/>
      <c r="J65" s="81"/>
      <c r="K65" s="29"/>
    </row>
    <row r="66" spans="2:11" x14ac:dyDescent="0.3">
      <c r="B66" s="78"/>
      <c r="C66" s="96"/>
      <c r="D66" s="78"/>
      <c r="E66" s="79"/>
      <c r="F66" s="79"/>
      <c r="G66" s="66"/>
      <c r="H66" s="80"/>
      <c r="I66" s="80"/>
      <c r="J66" s="81"/>
      <c r="K66" s="29"/>
    </row>
    <row r="67" spans="2:11" x14ac:dyDescent="0.3">
      <c r="B67" s="78"/>
      <c r="C67" s="96"/>
      <c r="D67" s="78"/>
      <c r="E67" s="79"/>
      <c r="F67" s="79"/>
      <c r="G67" s="66"/>
      <c r="H67" s="80"/>
      <c r="I67" s="80"/>
      <c r="J67" s="81"/>
      <c r="K67" s="29"/>
    </row>
    <row r="68" spans="2:11" x14ac:dyDescent="0.3">
      <c r="B68" s="78"/>
      <c r="C68" s="96"/>
      <c r="D68" s="78"/>
      <c r="E68" s="79"/>
      <c r="F68" s="79"/>
      <c r="G68" s="66"/>
      <c r="H68" s="80"/>
      <c r="I68" s="80"/>
      <c r="J68" s="81"/>
      <c r="K68" s="29"/>
    </row>
    <row r="69" spans="2:11" x14ac:dyDescent="0.3">
      <c r="B69" s="78"/>
      <c r="C69" s="96"/>
      <c r="D69" s="78"/>
      <c r="E69" s="79"/>
      <c r="F69" s="79"/>
      <c r="G69" s="66"/>
      <c r="H69" s="80"/>
      <c r="I69" s="80"/>
      <c r="J69" s="81"/>
      <c r="K69" s="29"/>
    </row>
    <row r="70" spans="2:11" x14ac:dyDescent="0.3">
      <c r="B70" s="78"/>
      <c r="C70" s="96"/>
      <c r="D70" s="78"/>
      <c r="E70" s="79"/>
      <c r="F70" s="79"/>
      <c r="G70" s="66"/>
      <c r="H70" s="80"/>
      <c r="I70" s="80"/>
      <c r="J70" s="81"/>
      <c r="K70" s="29"/>
    </row>
    <row r="71" spans="2:11" x14ac:dyDescent="0.3">
      <c r="B71" s="78"/>
      <c r="C71" s="96"/>
      <c r="D71" s="78"/>
      <c r="E71" s="79"/>
      <c r="F71" s="79"/>
      <c r="G71" s="66"/>
      <c r="H71" s="80"/>
      <c r="I71" s="80"/>
      <c r="J71" s="81"/>
      <c r="K71" s="29"/>
    </row>
    <row r="72" spans="2:11" x14ac:dyDescent="0.3">
      <c r="B72" s="78"/>
      <c r="C72" s="96"/>
      <c r="D72" s="78"/>
      <c r="E72" s="79"/>
      <c r="F72" s="79"/>
      <c r="G72" s="66"/>
      <c r="H72" s="80"/>
      <c r="I72" s="80"/>
      <c r="J72" s="81"/>
      <c r="K72" s="29"/>
    </row>
    <row r="73" spans="2:11" x14ac:dyDescent="0.3">
      <c r="B73" s="78"/>
      <c r="C73" s="96"/>
      <c r="D73" s="78"/>
      <c r="E73" s="79"/>
      <c r="F73" s="79"/>
      <c r="G73" s="66"/>
      <c r="H73" s="80"/>
      <c r="I73" s="80"/>
      <c r="J73" s="81"/>
      <c r="K73" s="29"/>
    </row>
    <row r="74" spans="2:11" x14ac:dyDescent="0.3">
      <c r="B74" s="78"/>
      <c r="C74" s="96"/>
      <c r="D74" s="78"/>
      <c r="E74" s="79"/>
      <c r="F74" s="79"/>
      <c r="G74" s="66"/>
      <c r="H74" s="80"/>
      <c r="I74" s="80"/>
      <c r="J74" s="81"/>
      <c r="K74" s="29"/>
    </row>
    <row r="75" spans="2:11" x14ac:dyDescent="0.3">
      <c r="B75" s="78"/>
      <c r="C75" s="96"/>
      <c r="D75" s="78"/>
      <c r="E75" s="79"/>
      <c r="F75" s="79"/>
      <c r="G75" s="66"/>
      <c r="H75" s="80"/>
      <c r="I75" s="80"/>
      <c r="J75" s="81"/>
      <c r="K75" s="29"/>
    </row>
    <row r="76" spans="2:11" x14ac:dyDescent="0.3">
      <c r="B76" s="78"/>
      <c r="C76" s="96"/>
      <c r="D76" s="78"/>
      <c r="E76" s="79"/>
      <c r="F76" s="79"/>
      <c r="G76" s="66"/>
      <c r="H76" s="80"/>
      <c r="I76" s="80"/>
      <c r="J76" s="81"/>
      <c r="K76" s="29"/>
    </row>
    <row r="77" spans="2:11" x14ac:dyDescent="0.3">
      <c r="B77" s="78"/>
      <c r="C77" s="96"/>
      <c r="D77" s="78"/>
      <c r="E77" s="79"/>
      <c r="F77" s="79"/>
      <c r="G77" s="66"/>
      <c r="H77" s="80"/>
      <c r="I77" s="80"/>
      <c r="J77" s="81"/>
      <c r="K77" s="29"/>
    </row>
    <row r="78" spans="2:11" x14ac:dyDescent="0.3">
      <c r="B78" s="78"/>
      <c r="C78" s="96"/>
      <c r="D78" s="78"/>
      <c r="E78" s="79"/>
      <c r="F78" s="79"/>
      <c r="G78" s="66"/>
      <c r="H78" s="80"/>
      <c r="I78" s="80"/>
      <c r="J78" s="81"/>
      <c r="K78" s="29"/>
    </row>
    <row r="79" spans="2:11" x14ac:dyDescent="0.3">
      <c r="B79" s="78"/>
      <c r="C79" s="96"/>
      <c r="D79" s="78"/>
      <c r="E79" s="79"/>
      <c r="F79" s="79"/>
      <c r="G79" s="66"/>
      <c r="H79" s="80"/>
      <c r="I79" s="80"/>
      <c r="J79" s="81"/>
      <c r="K79" s="29"/>
    </row>
    <row r="80" spans="2:11" x14ac:dyDescent="0.3">
      <c r="B80" s="78"/>
      <c r="C80" s="96"/>
      <c r="D80" s="78"/>
      <c r="E80" s="79"/>
      <c r="F80" s="79"/>
      <c r="G80" s="66"/>
      <c r="H80" s="80"/>
      <c r="I80" s="80"/>
      <c r="J80" s="81"/>
      <c r="K80" s="29"/>
    </row>
    <row r="81" spans="2:11" x14ac:dyDescent="0.3">
      <c r="B81" s="78"/>
      <c r="C81" s="96"/>
      <c r="D81" s="78"/>
      <c r="E81" s="79"/>
      <c r="F81" s="79"/>
      <c r="G81" s="66"/>
      <c r="H81" s="80"/>
      <c r="I81" s="80"/>
      <c r="J81" s="81"/>
      <c r="K81" s="29"/>
    </row>
    <row r="82" spans="2:11" x14ac:dyDescent="0.3">
      <c r="B82" s="78"/>
      <c r="C82" s="96"/>
      <c r="D82" s="78"/>
      <c r="E82" s="79"/>
      <c r="F82" s="79"/>
      <c r="G82" s="66"/>
      <c r="H82" s="80"/>
      <c r="I82" s="80"/>
      <c r="J82" s="81"/>
      <c r="K82" s="29"/>
    </row>
    <row r="83" spans="2:11" x14ac:dyDescent="0.3">
      <c r="B83" s="78"/>
      <c r="C83" s="96"/>
      <c r="D83" s="78"/>
      <c r="E83" s="79"/>
      <c r="F83" s="79"/>
      <c r="G83" s="66"/>
      <c r="H83" s="80"/>
      <c r="I83" s="80"/>
      <c r="J83" s="81"/>
      <c r="K83" s="29"/>
    </row>
    <row r="84" spans="2:11" x14ac:dyDescent="0.3">
      <c r="B84" s="78"/>
      <c r="C84" s="96"/>
      <c r="D84" s="78"/>
      <c r="E84" s="79"/>
      <c r="F84" s="79"/>
      <c r="G84" s="66"/>
      <c r="H84" s="80"/>
      <c r="I84" s="80"/>
      <c r="J84" s="81"/>
      <c r="K84" s="29"/>
    </row>
    <row r="85" spans="2:11" x14ac:dyDescent="0.3">
      <c r="B85" s="78"/>
      <c r="C85" s="96"/>
      <c r="D85" s="78"/>
      <c r="E85" s="79"/>
      <c r="F85" s="79"/>
      <c r="G85" s="66"/>
      <c r="H85" s="80"/>
      <c r="I85" s="80"/>
      <c r="J85" s="81"/>
      <c r="K85" s="29"/>
    </row>
    <row r="86" spans="2:11" x14ac:dyDescent="0.3">
      <c r="B86" s="78"/>
      <c r="C86" s="96"/>
      <c r="D86" s="78"/>
      <c r="E86" s="79"/>
      <c r="F86" s="79"/>
      <c r="G86" s="66"/>
      <c r="H86" s="80"/>
      <c r="I86" s="80"/>
      <c r="J86" s="81"/>
      <c r="K86" s="29"/>
    </row>
    <row r="87" spans="2:11" x14ac:dyDescent="0.3">
      <c r="B87" s="78"/>
      <c r="C87" s="96"/>
      <c r="D87" s="78"/>
      <c r="E87" s="79"/>
      <c r="F87" s="79"/>
      <c r="G87" s="66"/>
      <c r="H87" s="80"/>
      <c r="I87" s="80"/>
      <c r="J87" s="81"/>
      <c r="K87" s="29"/>
    </row>
    <row r="88" spans="2:11" x14ac:dyDescent="0.3">
      <c r="B88" s="78"/>
      <c r="C88" s="96"/>
      <c r="D88" s="78"/>
      <c r="E88" s="79"/>
      <c r="F88" s="79"/>
      <c r="G88" s="66"/>
      <c r="H88" s="80"/>
      <c r="I88" s="80"/>
      <c r="J88" s="81"/>
      <c r="K88" s="29"/>
    </row>
    <row r="89" spans="2:11" x14ac:dyDescent="0.3">
      <c r="B89" s="78"/>
      <c r="C89" s="96"/>
      <c r="D89" s="78"/>
      <c r="E89" s="79"/>
      <c r="F89" s="79"/>
      <c r="G89" s="66"/>
      <c r="H89" s="80"/>
      <c r="I89" s="80"/>
      <c r="J89" s="81"/>
      <c r="K89" s="29"/>
    </row>
    <row r="90" spans="2:11" x14ac:dyDescent="0.3">
      <c r="B90" s="78"/>
      <c r="C90" s="96"/>
      <c r="D90" s="78"/>
      <c r="E90" s="79"/>
      <c r="F90" s="79"/>
      <c r="G90" s="66"/>
      <c r="H90" s="80"/>
      <c r="I90" s="80"/>
      <c r="J90" s="81"/>
      <c r="K90" s="29"/>
    </row>
    <row r="91" spans="2:11" x14ac:dyDescent="0.3">
      <c r="B91" s="78"/>
      <c r="C91" s="96"/>
      <c r="D91" s="78"/>
      <c r="E91" s="79"/>
      <c r="F91" s="79"/>
      <c r="G91" s="66"/>
      <c r="H91" s="80"/>
      <c r="I91" s="80"/>
      <c r="J91" s="81"/>
      <c r="K91" s="29"/>
    </row>
    <row r="92" spans="2:11" x14ac:dyDescent="0.3">
      <c r="B92" s="78"/>
      <c r="C92" s="96"/>
      <c r="D92" s="78"/>
      <c r="E92" s="79"/>
      <c r="F92" s="79"/>
      <c r="G92" s="66"/>
      <c r="H92" s="80"/>
      <c r="I92" s="80"/>
      <c r="J92" s="81"/>
      <c r="K92" s="29"/>
    </row>
    <row r="93" spans="2:11" x14ac:dyDescent="0.3">
      <c r="B93" s="78"/>
      <c r="C93" s="96"/>
      <c r="D93" s="78"/>
      <c r="E93" s="79"/>
      <c r="F93" s="79"/>
      <c r="G93" s="66"/>
      <c r="H93" s="80"/>
      <c r="I93" s="80"/>
      <c r="J93" s="81"/>
      <c r="K93" s="29"/>
    </row>
    <row r="94" spans="2:11" x14ac:dyDescent="0.3">
      <c r="B94" s="78"/>
      <c r="C94" s="96"/>
      <c r="D94" s="78"/>
      <c r="E94" s="79"/>
      <c r="F94" s="79"/>
      <c r="G94" s="66"/>
      <c r="H94" s="80"/>
      <c r="I94" s="80"/>
      <c r="J94" s="81"/>
      <c r="K94" s="29"/>
    </row>
    <row r="95" spans="2:11" x14ac:dyDescent="0.3">
      <c r="B95" s="78"/>
      <c r="C95" s="96"/>
      <c r="D95" s="78"/>
      <c r="E95" s="79"/>
      <c r="F95" s="79"/>
      <c r="G95" s="66"/>
      <c r="H95" s="80"/>
      <c r="I95" s="80"/>
      <c r="J95" s="81"/>
      <c r="K95" s="29"/>
    </row>
    <row r="96" spans="2:11" x14ac:dyDescent="0.3">
      <c r="B96" s="78"/>
      <c r="C96" s="96"/>
      <c r="D96" s="78"/>
      <c r="E96" s="79"/>
      <c r="F96" s="79"/>
      <c r="G96" s="66"/>
      <c r="H96" s="80"/>
      <c r="I96" s="80"/>
      <c r="J96" s="81"/>
      <c r="K96" s="29"/>
    </row>
    <row r="97" spans="2:11" x14ac:dyDescent="0.3">
      <c r="B97" s="78"/>
      <c r="C97" s="96"/>
      <c r="D97" s="78"/>
      <c r="E97" s="79"/>
      <c r="F97" s="79"/>
      <c r="G97" s="66"/>
      <c r="H97" s="80"/>
      <c r="I97" s="80"/>
      <c r="J97" s="81"/>
      <c r="K97" s="29"/>
    </row>
    <row r="98" spans="2:11" x14ac:dyDescent="0.3">
      <c r="B98" s="78"/>
      <c r="C98" s="96"/>
      <c r="D98" s="78"/>
      <c r="E98" s="79"/>
      <c r="F98" s="79"/>
      <c r="G98" s="66"/>
      <c r="H98" s="80"/>
      <c r="I98" s="80"/>
      <c r="J98" s="81"/>
      <c r="K98" s="29"/>
    </row>
    <row r="99" spans="2:11" x14ac:dyDescent="0.3">
      <c r="B99" s="78"/>
      <c r="C99" s="96"/>
      <c r="D99" s="78"/>
      <c r="E99" s="79"/>
      <c r="F99" s="79"/>
      <c r="G99" s="66"/>
      <c r="H99" s="80"/>
      <c r="I99" s="80"/>
      <c r="J99" s="81"/>
      <c r="K99" s="29"/>
    </row>
    <row r="100" spans="2:11" x14ac:dyDescent="0.3">
      <c r="B100" s="78"/>
      <c r="C100" s="96"/>
      <c r="D100" s="78"/>
      <c r="E100" s="79"/>
      <c r="F100" s="79"/>
      <c r="G100" s="66"/>
      <c r="H100" s="80"/>
      <c r="I100" s="80"/>
      <c r="J100" s="81"/>
      <c r="K100" s="29"/>
    </row>
    <row r="101" spans="2:11" x14ac:dyDescent="0.3">
      <c r="B101" s="78"/>
      <c r="C101" s="96"/>
      <c r="D101" s="78"/>
      <c r="E101" s="79"/>
      <c r="F101" s="79"/>
      <c r="G101" s="66"/>
      <c r="H101" s="80"/>
      <c r="I101" s="80"/>
      <c r="J101" s="81"/>
      <c r="K101" s="29"/>
    </row>
    <row r="102" spans="2:11" x14ac:dyDescent="0.3">
      <c r="B102" s="78"/>
      <c r="C102" s="96"/>
      <c r="D102" s="78"/>
      <c r="E102" s="79"/>
      <c r="F102" s="79"/>
      <c r="G102" s="66"/>
      <c r="H102" s="80"/>
      <c r="I102" s="80"/>
      <c r="J102" s="81"/>
      <c r="K102" s="29"/>
    </row>
    <row r="103" spans="2:11" x14ac:dyDescent="0.3">
      <c r="B103" s="78"/>
      <c r="C103" s="96"/>
      <c r="D103" s="78"/>
      <c r="E103" s="79"/>
      <c r="F103" s="79"/>
      <c r="G103" s="66"/>
      <c r="H103" s="80"/>
      <c r="I103" s="80"/>
      <c r="J103" s="81"/>
      <c r="K103" s="29"/>
    </row>
    <row r="104" spans="2:11" x14ac:dyDescent="0.3">
      <c r="B104" s="78"/>
      <c r="C104" s="96"/>
      <c r="D104" s="78"/>
      <c r="E104" s="79"/>
      <c r="F104" s="79"/>
      <c r="G104" s="66"/>
      <c r="H104" s="80"/>
      <c r="I104" s="80"/>
      <c r="J104" s="81"/>
      <c r="K104" s="29"/>
    </row>
    <row r="105" spans="2:11" x14ac:dyDescent="0.3">
      <c r="B105" s="78"/>
      <c r="C105" s="96"/>
      <c r="D105" s="78"/>
      <c r="E105" s="79"/>
      <c r="F105" s="79"/>
      <c r="G105" s="66"/>
      <c r="H105" s="80"/>
      <c r="I105" s="80"/>
      <c r="J105" s="81"/>
      <c r="K105" s="29"/>
    </row>
    <row r="106" spans="2:11" x14ac:dyDescent="0.3">
      <c r="B106" s="78"/>
      <c r="C106" s="96"/>
      <c r="D106" s="78"/>
      <c r="E106" s="79"/>
      <c r="F106" s="79"/>
      <c r="G106" s="66"/>
      <c r="H106" s="80"/>
      <c r="I106" s="80"/>
      <c r="J106" s="81"/>
      <c r="K106" s="29"/>
    </row>
    <row r="107" spans="2:11" x14ac:dyDescent="0.3">
      <c r="B107" s="78"/>
      <c r="C107" s="96"/>
      <c r="D107" s="78"/>
      <c r="E107" s="79"/>
      <c r="F107" s="79"/>
      <c r="G107" s="66"/>
      <c r="H107" s="80"/>
      <c r="I107" s="80"/>
      <c r="J107" s="81"/>
      <c r="K107" s="29"/>
    </row>
    <row r="108" spans="2:11" x14ac:dyDescent="0.3">
      <c r="B108" s="78"/>
      <c r="C108" s="96"/>
      <c r="D108" s="78"/>
      <c r="E108" s="79"/>
      <c r="F108" s="79"/>
      <c r="G108" s="66"/>
      <c r="H108" s="80"/>
      <c r="I108" s="80"/>
      <c r="J108" s="81"/>
      <c r="K108" s="29"/>
    </row>
    <row r="109" spans="2:11" x14ac:dyDescent="0.3">
      <c r="B109" s="78"/>
      <c r="C109" s="96"/>
      <c r="D109" s="78"/>
      <c r="E109" s="79"/>
      <c r="F109" s="79"/>
      <c r="G109" s="66"/>
      <c r="H109" s="80"/>
      <c r="I109" s="80"/>
      <c r="J109" s="81"/>
      <c r="K109" s="29"/>
    </row>
    <row r="110" spans="2:11" x14ac:dyDescent="0.3">
      <c r="B110" s="78"/>
      <c r="C110" s="96"/>
      <c r="D110" s="78"/>
      <c r="E110" s="79"/>
      <c r="F110" s="79"/>
      <c r="G110" s="66"/>
      <c r="H110" s="80"/>
      <c r="I110" s="80"/>
      <c r="J110" s="81"/>
      <c r="K110" s="29"/>
    </row>
    <row r="111" spans="2:11" x14ac:dyDescent="0.3">
      <c r="B111" s="78"/>
      <c r="C111" s="96"/>
      <c r="D111" s="78"/>
      <c r="E111" s="79"/>
      <c r="F111" s="79"/>
      <c r="G111" s="66"/>
      <c r="H111" s="80"/>
      <c r="I111" s="80"/>
      <c r="J111" s="81"/>
      <c r="K111" s="29"/>
    </row>
    <row r="112" spans="2:11" x14ac:dyDescent="0.3">
      <c r="B112" s="78"/>
      <c r="C112" s="96"/>
      <c r="D112" s="78"/>
      <c r="E112" s="79"/>
      <c r="F112" s="79"/>
      <c r="G112" s="66"/>
      <c r="H112" s="80"/>
      <c r="I112" s="80"/>
      <c r="J112" s="81"/>
      <c r="K112" s="29"/>
    </row>
    <row r="113" spans="2:11" x14ac:dyDescent="0.3">
      <c r="B113" s="78"/>
      <c r="C113" s="96"/>
      <c r="D113" s="78"/>
      <c r="E113" s="79"/>
      <c r="F113" s="79"/>
      <c r="G113" s="66"/>
      <c r="H113" s="80"/>
      <c r="I113" s="80"/>
      <c r="J113" s="81"/>
      <c r="K113" s="29"/>
    </row>
    <row r="114" spans="2:11" x14ac:dyDescent="0.3">
      <c r="B114" s="78"/>
      <c r="C114" s="96"/>
      <c r="D114" s="78"/>
      <c r="E114" s="79"/>
      <c r="F114" s="79"/>
      <c r="G114" s="66"/>
      <c r="H114" s="80"/>
      <c r="I114" s="80"/>
      <c r="J114" s="81"/>
      <c r="K114" s="29"/>
    </row>
    <row r="115" spans="2:11" x14ac:dyDescent="0.3">
      <c r="B115" s="78"/>
      <c r="C115" s="96"/>
      <c r="D115" s="78"/>
      <c r="E115" s="79"/>
      <c r="F115" s="79"/>
      <c r="G115" s="66"/>
      <c r="H115" s="80"/>
      <c r="I115" s="80"/>
      <c r="J115" s="81"/>
      <c r="K115" s="29"/>
    </row>
    <row r="116" spans="2:11" x14ac:dyDescent="0.3">
      <c r="B116" s="78"/>
      <c r="C116" s="96"/>
      <c r="D116" s="78"/>
      <c r="E116" s="79"/>
      <c r="F116" s="79"/>
      <c r="G116" s="66"/>
      <c r="H116" s="80"/>
      <c r="I116" s="80"/>
      <c r="J116" s="81"/>
      <c r="K116" s="29"/>
    </row>
    <row r="117" spans="2:11" x14ac:dyDescent="0.3">
      <c r="B117" s="78"/>
      <c r="C117" s="96"/>
      <c r="D117" s="78"/>
      <c r="E117" s="79"/>
      <c r="F117" s="79"/>
      <c r="G117" s="66"/>
      <c r="H117" s="80"/>
      <c r="I117" s="80"/>
      <c r="J117" s="81"/>
      <c r="K117" s="29"/>
    </row>
    <row r="118" spans="2:11" x14ac:dyDescent="0.3">
      <c r="B118" s="78"/>
      <c r="C118" s="96"/>
      <c r="D118" s="78"/>
      <c r="E118" s="79"/>
      <c r="F118" s="79"/>
      <c r="G118" s="66"/>
      <c r="H118" s="80"/>
      <c r="I118" s="80"/>
      <c r="J118" s="81"/>
      <c r="K118" s="29"/>
    </row>
    <row r="119" spans="2:11" x14ac:dyDescent="0.3">
      <c r="B119" s="78"/>
      <c r="C119" s="96"/>
      <c r="D119" s="78"/>
      <c r="E119" s="79"/>
      <c r="F119" s="79"/>
      <c r="G119" s="66"/>
      <c r="H119" s="80"/>
      <c r="I119" s="80"/>
      <c r="J119" s="81"/>
      <c r="K119" s="29"/>
    </row>
    <row r="120" spans="2:11" x14ac:dyDescent="0.3">
      <c r="B120" s="78"/>
      <c r="C120" s="96"/>
      <c r="D120" s="78"/>
      <c r="E120" s="79"/>
      <c r="F120" s="79"/>
      <c r="G120" s="66"/>
      <c r="H120" s="80"/>
      <c r="I120" s="80"/>
      <c r="J120" s="81"/>
      <c r="K120" s="29"/>
    </row>
    <row r="121" spans="2:11" x14ac:dyDescent="0.3">
      <c r="B121" s="78"/>
      <c r="C121" s="96"/>
      <c r="D121" s="78"/>
      <c r="E121" s="79"/>
      <c r="F121" s="79"/>
      <c r="G121" s="66"/>
      <c r="H121" s="80"/>
      <c r="I121" s="80"/>
      <c r="J121" s="81"/>
      <c r="K121" s="29"/>
    </row>
    <row r="122" spans="2:11" x14ac:dyDescent="0.3">
      <c r="B122" s="78"/>
      <c r="C122" s="96"/>
      <c r="D122" s="78"/>
      <c r="E122" s="79"/>
      <c r="F122" s="79"/>
      <c r="G122" s="66"/>
      <c r="H122" s="80"/>
      <c r="I122" s="80"/>
      <c r="J122" s="81"/>
      <c r="K122" s="29"/>
    </row>
    <row r="123" spans="2:11" x14ac:dyDescent="0.3">
      <c r="B123" s="78"/>
      <c r="C123" s="96"/>
      <c r="D123" s="78"/>
      <c r="E123" s="79"/>
      <c r="F123" s="79"/>
      <c r="G123" s="66"/>
      <c r="H123" s="80"/>
      <c r="I123" s="80"/>
      <c r="J123" s="81"/>
      <c r="K123" s="29"/>
    </row>
    <row r="124" spans="2:11" x14ac:dyDescent="0.3">
      <c r="B124" s="78"/>
      <c r="C124" s="96"/>
      <c r="D124" s="78"/>
      <c r="E124" s="79"/>
      <c r="F124" s="79"/>
      <c r="G124" s="66"/>
      <c r="H124" s="80"/>
      <c r="I124" s="80"/>
      <c r="J124" s="81"/>
      <c r="K124" s="29"/>
    </row>
    <row r="125" spans="2:11" x14ac:dyDescent="0.3">
      <c r="B125" s="78"/>
      <c r="C125" s="96"/>
      <c r="D125" s="78"/>
      <c r="E125" s="79"/>
      <c r="F125" s="79"/>
      <c r="G125" s="66"/>
      <c r="H125" s="80"/>
      <c r="I125" s="80"/>
      <c r="J125" s="81"/>
      <c r="K125" s="29"/>
    </row>
    <row r="126" spans="2:11" x14ac:dyDescent="0.3">
      <c r="B126" s="78"/>
      <c r="C126" s="96"/>
      <c r="D126" s="78"/>
      <c r="E126" s="79"/>
      <c r="F126" s="79"/>
      <c r="G126" s="66"/>
      <c r="H126" s="80"/>
      <c r="I126" s="80"/>
      <c r="J126" s="81"/>
      <c r="K126" s="29"/>
    </row>
    <row r="127" spans="2:11" x14ac:dyDescent="0.3">
      <c r="B127" s="78"/>
      <c r="C127" s="96"/>
      <c r="D127" s="78"/>
      <c r="E127" s="79"/>
      <c r="F127" s="79"/>
      <c r="G127" s="66"/>
      <c r="H127" s="80"/>
      <c r="I127" s="80"/>
      <c r="J127" s="81"/>
      <c r="K127" s="29"/>
    </row>
    <row r="128" spans="2:11" x14ac:dyDescent="0.3">
      <c r="B128" s="78"/>
      <c r="C128" s="96"/>
      <c r="D128" s="78"/>
      <c r="E128" s="79"/>
      <c r="F128" s="79"/>
      <c r="G128" s="66"/>
      <c r="H128" s="80"/>
      <c r="I128" s="80"/>
      <c r="J128" s="81"/>
      <c r="K128" s="29"/>
    </row>
    <row r="129" spans="2:11" x14ac:dyDescent="0.3">
      <c r="B129" s="78"/>
      <c r="C129" s="96"/>
      <c r="D129" s="78"/>
      <c r="E129" s="79"/>
      <c r="F129" s="79"/>
      <c r="G129" s="66"/>
      <c r="H129" s="80"/>
      <c r="I129" s="80"/>
      <c r="J129" s="81"/>
      <c r="K129" s="29"/>
    </row>
    <row r="130" spans="2:11" x14ac:dyDescent="0.3">
      <c r="B130" s="78"/>
      <c r="C130" s="96"/>
      <c r="D130" s="78"/>
      <c r="E130" s="79"/>
      <c r="F130" s="79"/>
      <c r="G130" s="66"/>
      <c r="H130" s="80"/>
      <c r="I130" s="80"/>
      <c r="J130" s="81"/>
      <c r="K130" s="29"/>
    </row>
    <row r="131" spans="2:11" x14ac:dyDescent="0.3">
      <c r="B131" s="78"/>
      <c r="C131" s="96"/>
      <c r="D131" s="78"/>
      <c r="E131" s="79"/>
      <c r="F131" s="79"/>
      <c r="G131" s="66"/>
      <c r="H131" s="80"/>
      <c r="I131" s="80"/>
      <c r="J131" s="81"/>
      <c r="K131" s="29"/>
    </row>
    <row r="132" spans="2:11" x14ac:dyDescent="0.3">
      <c r="B132" s="78"/>
      <c r="C132" s="96"/>
      <c r="D132" s="78"/>
      <c r="E132" s="79"/>
      <c r="F132" s="79"/>
      <c r="G132" s="66"/>
      <c r="H132" s="80"/>
      <c r="I132" s="80"/>
      <c r="J132" s="81"/>
      <c r="K132" s="29"/>
    </row>
    <row r="133" spans="2:11" x14ac:dyDescent="0.3">
      <c r="B133" s="78"/>
      <c r="C133" s="96"/>
      <c r="D133" s="78"/>
      <c r="E133" s="79"/>
      <c r="F133" s="79"/>
      <c r="G133" s="66"/>
      <c r="H133" s="80"/>
      <c r="I133" s="80"/>
      <c r="J133" s="81"/>
      <c r="K133" s="29"/>
    </row>
    <row r="134" spans="2:11" x14ac:dyDescent="0.3">
      <c r="B134" s="78"/>
      <c r="C134" s="96"/>
      <c r="D134" s="78"/>
      <c r="E134" s="79"/>
      <c r="F134" s="79"/>
      <c r="G134" s="66"/>
      <c r="H134" s="80"/>
      <c r="I134" s="80"/>
      <c r="J134" s="81"/>
      <c r="K134" s="29"/>
    </row>
    <row r="135" spans="2:11" x14ac:dyDescent="0.3">
      <c r="B135" s="78"/>
      <c r="C135" s="96"/>
      <c r="D135" s="78"/>
      <c r="E135" s="79"/>
      <c r="F135" s="79"/>
      <c r="G135" s="66"/>
      <c r="H135" s="80"/>
      <c r="I135" s="80"/>
      <c r="J135" s="81"/>
      <c r="K135" s="29"/>
    </row>
    <row r="136" spans="2:11" x14ac:dyDescent="0.3">
      <c r="B136" s="78"/>
      <c r="C136" s="96"/>
      <c r="D136" s="78"/>
      <c r="E136" s="79"/>
      <c r="F136" s="79"/>
      <c r="G136" s="66"/>
      <c r="H136" s="80"/>
      <c r="I136" s="80"/>
      <c r="J136" s="81"/>
      <c r="K136" s="29"/>
    </row>
  </sheetData>
  <sheetProtection formatCells="0" formatColumns="0" formatRows="0" sort="0"/>
  <phoneticPr fontId="19" type="noConversion"/>
  <dataValidations count="1">
    <dataValidation showInputMessage="1" showErrorMessage="1" sqref="J12 J21:J22" xr:uid="{00000000-0002-0000-0200-000000000000}"/>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3">
        <x14:dataValidation type="list" showInputMessage="1" showErrorMessage="1" xr:uid="{00000000-0002-0000-0200-000001000000}">
          <x14:formula1>
            <xm:f>Tabelle2!$C$2:$C$3</xm:f>
          </x14:formula1>
          <xm:sqref>J61:J118</xm:sqref>
        </x14:dataValidation>
        <x14:dataValidation type="list" showInputMessage="1" showErrorMessage="1" xr:uid="{00000000-0002-0000-0200-000002000000}">
          <x14:formula1>
            <xm:f>'C:\Users\m.guggenthaler\Dropbox\FS_KFK\01_KFKs\02_Umfang_OK\MV_geschickt\BPuE\[BPUE01_V3_SW.xlsx]Tabelle2'!#REF!</xm:f>
          </x14:formula1>
          <xm:sqref>J8:J11 J13:J20 J23:J60</xm:sqref>
        </x14:dataValidation>
        <x14:dataValidation type="list" showInputMessage="1" showErrorMessage="1" xr:uid="{00000000-0002-0000-0200-000003000000}">
          <x14:formula1>
            <xm:f>'C:\Users\s.wadispointner\Dropbox\FS_KFK\01_KFKs\02_Umfang_OK\BPUE01\[BPUE01_V7.4_VK_MB.xlsx]Tabelle2'!#REF!</xm:f>
          </x14:formula1>
          <xm:sqref>J2:J7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H18" sqref="H18:H19"/>
    </sheetView>
  </sheetViews>
  <sheetFormatPr baseColWidth="10" defaultColWidth="11.44140625" defaultRowHeight="14.4" x14ac:dyDescent="0.3"/>
  <cols>
    <col min="2" max="2" width="20.77734375" bestFit="1" customWidth="1"/>
  </cols>
  <sheetData>
    <row r="1" spans="1:5" x14ac:dyDescent="0.3">
      <c r="A1" t="s">
        <v>303</v>
      </c>
      <c r="C1" t="s">
        <v>304</v>
      </c>
    </row>
    <row r="3" spans="1:5" x14ac:dyDescent="0.3">
      <c r="A3" t="s">
        <v>31</v>
      </c>
      <c r="C3" t="s">
        <v>305</v>
      </c>
    </row>
    <row r="4" spans="1:5" x14ac:dyDescent="0.3">
      <c r="A4" t="s">
        <v>48</v>
      </c>
      <c r="C4" t="s">
        <v>306</v>
      </c>
    </row>
    <row r="5" spans="1:5" x14ac:dyDescent="0.3">
      <c r="A5" t="s">
        <v>64</v>
      </c>
    </row>
    <row r="7" spans="1:5" x14ac:dyDescent="0.3">
      <c r="B7" t="s">
        <v>307</v>
      </c>
      <c r="C7" t="s">
        <v>308</v>
      </c>
      <c r="D7" t="s">
        <v>309</v>
      </c>
      <c r="E7" t="s">
        <v>310</v>
      </c>
    </row>
    <row r="8" spans="1:5" x14ac:dyDescent="0.3">
      <c r="A8">
        <v>3</v>
      </c>
      <c r="B8" s="16">
        <f>SUM(C8:E8)</f>
        <v>63</v>
      </c>
      <c r="C8" s="17">
        <v>27</v>
      </c>
      <c r="D8" s="17">
        <v>18</v>
      </c>
      <c r="E8" s="17">
        <v>18</v>
      </c>
    </row>
    <row r="9" spans="1:5" x14ac:dyDescent="0.3">
      <c r="A9">
        <v>4</v>
      </c>
      <c r="B9" s="16">
        <f t="shared" ref="B9:B17" si="0">SUM(C9:E9)</f>
        <v>11</v>
      </c>
      <c r="C9" s="17">
        <v>5</v>
      </c>
      <c r="D9" s="17">
        <v>3</v>
      </c>
      <c r="E9" s="17">
        <v>3</v>
      </c>
    </row>
    <row r="10" spans="1:5" x14ac:dyDescent="0.3">
      <c r="A10">
        <v>5</v>
      </c>
      <c r="B10" s="55">
        <f t="shared" si="0"/>
        <v>10</v>
      </c>
      <c r="C10" s="56">
        <v>4</v>
      </c>
      <c r="D10" s="56">
        <v>3</v>
      </c>
      <c r="E10" s="56">
        <v>3</v>
      </c>
    </row>
    <row r="11" spans="1:5" x14ac:dyDescent="0.3">
      <c r="A11">
        <v>6</v>
      </c>
      <c r="B11" s="16">
        <f t="shared" si="0"/>
        <v>32</v>
      </c>
      <c r="C11" s="17">
        <v>14</v>
      </c>
      <c r="D11" s="17">
        <v>9</v>
      </c>
      <c r="E11" s="17">
        <v>9</v>
      </c>
    </row>
    <row r="12" spans="1:5" x14ac:dyDescent="0.3">
      <c r="A12">
        <v>7</v>
      </c>
      <c r="B12" s="16">
        <f t="shared" si="0"/>
        <v>28</v>
      </c>
      <c r="C12" s="17">
        <v>12</v>
      </c>
      <c r="D12" s="17">
        <v>8</v>
      </c>
      <c r="E12" s="17">
        <v>8</v>
      </c>
    </row>
    <row r="13" spans="1:5" x14ac:dyDescent="0.3">
      <c r="A13">
        <v>8</v>
      </c>
      <c r="B13" s="16">
        <f t="shared" si="0"/>
        <v>25</v>
      </c>
      <c r="C13" s="17">
        <v>11</v>
      </c>
      <c r="D13" s="17">
        <v>7</v>
      </c>
      <c r="E13" s="17">
        <v>7</v>
      </c>
    </row>
    <row r="14" spans="1:5" x14ac:dyDescent="0.3">
      <c r="A14">
        <v>9</v>
      </c>
      <c r="B14" s="16">
        <f t="shared" si="0"/>
        <v>21</v>
      </c>
      <c r="C14" s="17">
        <v>9</v>
      </c>
      <c r="D14" s="17">
        <v>6</v>
      </c>
      <c r="E14" s="17">
        <v>6</v>
      </c>
    </row>
    <row r="15" spans="1:5" x14ac:dyDescent="0.3">
      <c r="A15">
        <v>10</v>
      </c>
      <c r="B15" s="16">
        <f t="shared" si="0"/>
        <v>21</v>
      </c>
      <c r="C15" s="17">
        <v>9</v>
      </c>
      <c r="D15" s="17">
        <v>6</v>
      </c>
      <c r="E15" s="17">
        <v>6</v>
      </c>
    </row>
    <row r="16" spans="1:5" x14ac:dyDescent="0.3">
      <c r="A16">
        <v>11</v>
      </c>
      <c r="B16" s="16">
        <f t="shared" si="0"/>
        <v>18</v>
      </c>
      <c r="C16" s="17">
        <v>8</v>
      </c>
      <c r="D16" s="17">
        <v>5</v>
      </c>
      <c r="E16" s="17">
        <v>5</v>
      </c>
    </row>
    <row r="17" spans="1:5" x14ac:dyDescent="0.3">
      <c r="A17">
        <v>12</v>
      </c>
      <c r="B17" s="18">
        <f t="shared" si="0"/>
        <v>17</v>
      </c>
      <c r="C17" s="19">
        <v>7</v>
      </c>
      <c r="D17" s="19">
        <v>5</v>
      </c>
      <c r="E17" s="19">
        <v>5</v>
      </c>
    </row>
    <row r="19" spans="1:5" x14ac:dyDescent="0.3">
      <c r="B19" t="s">
        <v>311</v>
      </c>
      <c r="C19" t="s">
        <v>312</v>
      </c>
      <c r="D19" t="s">
        <v>313</v>
      </c>
      <c r="E19" t="s">
        <v>314</v>
      </c>
    </row>
    <row r="20" spans="1:5" x14ac:dyDescent="0.3">
      <c r="A20">
        <v>3</v>
      </c>
      <c r="B20" s="20">
        <f>SUM(C20:E20)</f>
        <v>39</v>
      </c>
      <c r="C20" s="17">
        <v>13</v>
      </c>
      <c r="D20" s="17">
        <v>13</v>
      </c>
      <c r="E20" s="17">
        <v>13</v>
      </c>
    </row>
    <row r="21" spans="1:5" x14ac:dyDescent="0.3">
      <c r="A21">
        <v>4</v>
      </c>
      <c r="B21" s="20">
        <f t="shared" ref="B21:B29" si="1">SUM(C21:E21)</f>
        <v>6</v>
      </c>
      <c r="C21" s="17">
        <v>2</v>
      </c>
      <c r="D21" s="17">
        <v>2</v>
      </c>
      <c r="E21" s="17">
        <v>2</v>
      </c>
    </row>
    <row r="22" spans="1:5" x14ac:dyDescent="0.3">
      <c r="A22">
        <v>5</v>
      </c>
      <c r="B22" s="56">
        <f t="shared" si="1"/>
        <v>6</v>
      </c>
      <c r="C22" s="56">
        <v>2</v>
      </c>
      <c r="D22" s="56">
        <v>2</v>
      </c>
      <c r="E22" s="56">
        <v>2</v>
      </c>
    </row>
    <row r="23" spans="1:5" x14ac:dyDescent="0.3">
      <c r="A23">
        <v>6</v>
      </c>
      <c r="B23" s="20">
        <f t="shared" si="1"/>
        <v>21</v>
      </c>
      <c r="C23" s="17">
        <v>7</v>
      </c>
      <c r="D23" s="17">
        <v>7</v>
      </c>
      <c r="E23" s="17">
        <v>7</v>
      </c>
    </row>
    <row r="24" spans="1:5" x14ac:dyDescent="0.3">
      <c r="A24">
        <v>7</v>
      </c>
      <c r="B24" s="20">
        <f t="shared" si="1"/>
        <v>18</v>
      </c>
      <c r="C24" s="17">
        <v>6</v>
      </c>
      <c r="D24" s="17">
        <v>6</v>
      </c>
      <c r="E24" s="17">
        <v>6</v>
      </c>
    </row>
    <row r="25" spans="1:5" x14ac:dyDescent="0.3">
      <c r="A25">
        <v>8</v>
      </c>
      <c r="B25" s="20">
        <f t="shared" si="1"/>
        <v>15</v>
      </c>
      <c r="C25" s="17">
        <v>5</v>
      </c>
      <c r="D25" s="17">
        <v>5</v>
      </c>
      <c r="E25" s="17">
        <v>5</v>
      </c>
    </row>
    <row r="26" spans="1:5" x14ac:dyDescent="0.3">
      <c r="A26">
        <v>9</v>
      </c>
      <c r="B26" s="20">
        <f t="shared" si="1"/>
        <v>15</v>
      </c>
      <c r="C26" s="17">
        <v>5</v>
      </c>
      <c r="D26" s="17">
        <v>5</v>
      </c>
      <c r="E26" s="17">
        <v>5</v>
      </c>
    </row>
    <row r="27" spans="1:5" x14ac:dyDescent="0.3">
      <c r="A27">
        <v>10</v>
      </c>
      <c r="B27" s="20">
        <f t="shared" si="1"/>
        <v>12</v>
      </c>
      <c r="C27" s="17">
        <v>4</v>
      </c>
      <c r="D27" s="17">
        <v>4</v>
      </c>
      <c r="E27" s="17">
        <v>4</v>
      </c>
    </row>
    <row r="28" spans="1:5" x14ac:dyDescent="0.3">
      <c r="A28">
        <v>11</v>
      </c>
      <c r="B28" s="20">
        <f t="shared" si="1"/>
        <v>12</v>
      </c>
      <c r="C28" s="17">
        <v>4</v>
      </c>
      <c r="D28" s="17">
        <v>4</v>
      </c>
      <c r="E28" s="17">
        <v>4</v>
      </c>
    </row>
    <row r="29" spans="1:5" x14ac:dyDescent="0.3">
      <c r="A29">
        <v>12</v>
      </c>
      <c r="B29" s="21">
        <f t="shared" si="1"/>
        <v>9</v>
      </c>
      <c r="C29" s="19">
        <v>3</v>
      </c>
      <c r="D29" s="19">
        <v>3</v>
      </c>
      <c r="E29" s="19">
        <v>3</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Kommentar xmlns="fdcda4cf-818f-4fb0-a020-a6c6ed1b562f" xsi:nil="true"/>
    <lcf76f155ced4ddcb4097134ff3c332f xmlns="fdcda4cf-818f-4fb0-a020-a6c6ed1b562f">
      <Terms xmlns="http://schemas.microsoft.com/office/infopath/2007/PartnerControls"/>
    </lcf76f155ced4ddcb4097134ff3c332f>
    <TaxCatchAll xmlns="4efbf2f3-4682-420d-be63-d90ae4b325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CCD694CFA29F041911A0C269AAD47C9" ma:contentTypeVersion="18" ma:contentTypeDescription="Create a new document." ma:contentTypeScope="" ma:versionID="1eae2dbcfb44fcfa2ac225d1dee2137b">
  <xsd:schema xmlns:xsd="http://www.w3.org/2001/XMLSchema" xmlns:xs="http://www.w3.org/2001/XMLSchema" xmlns:p="http://schemas.microsoft.com/office/2006/metadata/properties" xmlns:ns2="fdcda4cf-818f-4fb0-a020-a6c6ed1b562f" xmlns:ns3="4efbf2f3-4682-420d-be63-d90ae4b325f2" targetNamespace="http://schemas.microsoft.com/office/2006/metadata/properties" ma:root="true" ma:fieldsID="d502bc0510303013519fd32cf0713a63" ns2:_="" ns3:_="">
    <xsd:import namespace="fdcda4cf-818f-4fb0-a020-a6c6ed1b562f"/>
    <xsd:import namespace="4efbf2f3-4682-420d-be63-d90ae4b325f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Kommenta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da4cf-818f-4fb0-a020-a6c6ed1b56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Kommentar" ma:index="21" nillable="true" ma:displayName="Kommentar" ma:format="Dropdown" ma:internalName="Kommentar">
      <xsd:simpleType>
        <xsd:union memberTypes="dms:Text">
          <xsd:simpleType>
            <xsd:restriction base="dms:Choice">
              <xsd:enumeration value="Bilder fehlen noch"/>
            </xsd:restriction>
          </xsd:simpleType>
        </xsd:un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fbf2f3-4682-420d-be63-d90ae4b325f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0adda69-1728-4703-a00b-595dc9fee89c}" ma:internalName="TaxCatchAll" ma:showField="CatchAllData" ma:web="4efbf2f3-4682-420d-be63-d90ae4b325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35DE38-013F-4CB7-980F-8746CE605D68}">
  <ds:schemaRefs>
    <ds:schemaRef ds:uri="fdcda4cf-818f-4fb0-a020-a6c6ed1b562f"/>
    <ds:schemaRef ds:uri="http://schemas.microsoft.com/office/infopath/2007/PartnerControls"/>
    <ds:schemaRef ds:uri="http://www.w3.org/XML/1998/namespace"/>
    <ds:schemaRef ds:uri="4efbf2f3-4682-420d-be63-d90ae4b325f2"/>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9DF52635-7F28-48C4-9EFA-2F2F8F88C0A7}">
  <ds:schemaRefs>
    <ds:schemaRef ds:uri="http://schemas.microsoft.com/sharepoint/v3/contenttype/forms"/>
  </ds:schemaRefs>
</ds:datastoreItem>
</file>

<file path=customXml/itemProps3.xml><?xml version="1.0" encoding="utf-8"?>
<ds:datastoreItem xmlns:ds="http://schemas.openxmlformats.org/officeDocument/2006/customXml" ds:itemID="{6208948C-E813-4030-8E8B-2B40BF06E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da4cf-818f-4fb0-a020-a6c6ed1b562f"/>
    <ds:schemaRef ds:uri="4efbf2f3-4682-420d-be63-d90ae4b325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Übersicht</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Kiviniemi, Leena</cp:lastModifiedBy>
  <cp:revision/>
  <dcterms:created xsi:type="dcterms:W3CDTF">2015-01-30T14:58:41Z</dcterms:created>
  <dcterms:modified xsi:type="dcterms:W3CDTF">2022-10-31T13:24:15Z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0x010100BCCD694CFA29F041911A0C269AAD47C9</vt:lpwstr>
  </property>
</Properties>
</file>